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/>
  </bookViews>
  <sheets>
    <sheet name="Izračun postotka" sheetId="1" r:id="rId1"/>
    <sheet name="Stvaranje predviđanja" sheetId="2" r:id="rId2"/>
    <sheet name="Prikaz radne knjige" sheetId="11" r:id="rId3"/>
    <sheet name="Rad u više prozora" sheetId="12" r:id="rId4"/>
    <sheet name="Zamrzavanje" sheetId="13" r:id="rId5"/>
    <sheet name="Zaglavlje i podnožje" sheetId="14" r:id="rId6"/>
    <sheet name="Ispis" sheetId="15" r:id="rId7"/>
    <sheet name="Kraj" sheetId="16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" i="15" l="1"/>
  <c r="S7" i="15"/>
  <c r="S6" i="15"/>
  <c r="S5" i="15"/>
  <c r="S8" i="14"/>
  <c r="S7" i="14"/>
  <c r="S6" i="14"/>
  <c r="S5" i="14"/>
  <c r="S8" i="13"/>
  <c r="S9" i="13"/>
  <c r="S10" i="13"/>
  <c r="S11" i="13"/>
  <c r="S12" i="13"/>
  <c r="S13" i="13"/>
  <c r="S14" i="13"/>
  <c r="S24" i="13"/>
  <c r="S6" i="13"/>
  <c r="S7" i="13"/>
  <c r="S15" i="13"/>
  <c r="S16" i="13"/>
  <c r="S18" i="13"/>
  <c r="S19" i="13"/>
  <c r="S20" i="13"/>
  <c r="S23" i="13"/>
  <c r="S25" i="13"/>
  <c r="S26" i="13"/>
  <c r="S27" i="13"/>
  <c r="S28" i="13"/>
  <c r="S29" i="13"/>
  <c r="S30" i="13"/>
  <c r="S31" i="13"/>
  <c r="S32" i="13"/>
  <c r="S33" i="13"/>
  <c r="S34" i="13"/>
  <c r="S22" i="13"/>
  <c r="S21" i="13"/>
  <c r="S17" i="13"/>
  <c r="S5" i="13"/>
  <c r="S8" i="12"/>
  <c r="S7" i="12"/>
  <c r="S6" i="12"/>
  <c r="S5" i="12"/>
  <c r="S5" i="11"/>
  <c r="S6" i="11"/>
  <c r="S7" i="11"/>
  <c r="S4" i="11"/>
  <c r="B7" i="2"/>
  <c r="B8" i="2" s="1"/>
</calcChain>
</file>

<file path=xl/sharedStrings.xml><?xml version="1.0" encoding="utf-8"?>
<sst xmlns="http://schemas.openxmlformats.org/spreadsheetml/2006/main" count="249" uniqueCount="137">
  <si>
    <r>
      <t>Postotak</t>
    </r>
    <r>
      <rPr>
        <sz val="11"/>
        <color rgb="FF202122"/>
        <rFont val="Arial"/>
        <family val="2"/>
        <charset val="238"/>
      </rPr>
      <t xml:space="preserve"> je način izražavanja broja kao razmjernog dijela na 100. Obično se označava znakom postotka, "%". </t>
    </r>
  </si>
  <si>
    <t>Primjerice, 45 % (čitamo kao "četrdeset-pet posto") jednako je 45 / 100, ili 0,45.</t>
  </si>
  <si>
    <t>Primjer1</t>
  </si>
  <si>
    <t>Ukupna prodaja</t>
  </si>
  <si>
    <t>Koliki postotak čini 100 kn u ukunoj prodaji</t>
  </si>
  <si>
    <t>Izračun</t>
  </si>
  <si>
    <t>Što je postotak i kako se računa s postotkom</t>
  </si>
  <si>
    <t>video</t>
  </si>
  <si>
    <t>Primjer2</t>
  </si>
  <si>
    <t>Prodaja 2018.</t>
  </si>
  <si>
    <t>Prodaja 2019.</t>
  </si>
  <si>
    <t>Prikaži razliku u obliku postotka</t>
  </si>
  <si>
    <t>Izračun postotka ukupnog zbroja</t>
  </si>
  <si>
    <t>Razlika</t>
  </si>
  <si>
    <t>Postotak</t>
  </si>
  <si>
    <t>Primjer3</t>
  </si>
  <si>
    <t>Prikaži iznos postotka</t>
  </si>
  <si>
    <t>Promjena iznosa za postotak</t>
  </si>
  <si>
    <t>1.tjedan</t>
  </si>
  <si>
    <t>2.tjedan</t>
  </si>
  <si>
    <t>3.tjedan</t>
  </si>
  <si>
    <t>4.tjedan</t>
  </si>
  <si>
    <t>Cijena</t>
  </si>
  <si>
    <t>Umanjiti za…</t>
  </si>
  <si>
    <t>Rezultat</t>
  </si>
  <si>
    <t>Primjer4</t>
  </si>
  <si>
    <t>Iznos</t>
  </si>
  <si>
    <t>Ukupno</t>
  </si>
  <si>
    <t>Stvaranje predviđanja</t>
  </si>
  <si>
    <t>Mjeseci</t>
  </si>
  <si>
    <t>Štednja</t>
  </si>
  <si>
    <t>Marko svaki mjesec dodaje 10% ukupnom iznosu prethodnog mjeseca</t>
  </si>
  <si>
    <t>Marko štedi za novi mobitel. Od roditelja je dobio 500kn</t>
  </si>
  <si>
    <t>Koliko mjeseci je potrebno da Marko ima 1000kn?</t>
  </si>
  <si>
    <t>Razred:</t>
  </si>
  <si>
    <t>7.e</t>
  </si>
  <si>
    <t>Redni broj:</t>
  </si>
  <si>
    <t>Ime i prezime</t>
  </si>
  <si>
    <t>Hrvatski jezik</t>
  </si>
  <si>
    <t>Likovna kultura</t>
  </si>
  <si>
    <t>Glazbena kultura</t>
  </si>
  <si>
    <t>Engleski jezik</t>
  </si>
  <si>
    <t>Matematika</t>
  </si>
  <si>
    <t>Biologija</t>
  </si>
  <si>
    <t>Kemija</t>
  </si>
  <si>
    <t>Fizika</t>
  </si>
  <si>
    <t>Povijest</t>
  </si>
  <si>
    <t>Geografija</t>
  </si>
  <si>
    <t>Tehnička kultura</t>
  </si>
  <si>
    <t>Tjelesno-zdravstvena kultura</t>
  </si>
  <si>
    <t>Vjeronauk</t>
  </si>
  <si>
    <t>Informatika</t>
  </si>
  <si>
    <t>Njemački jezik</t>
  </si>
  <si>
    <t>Uspjeh</t>
  </si>
  <si>
    <t>1.</t>
  </si>
  <si>
    <t>Ana Anić</t>
  </si>
  <si>
    <t>2.</t>
  </si>
  <si>
    <t>Iva Ivić</t>
  </si>
  <si>
    <t>3.</t>
  </si>
  <si>
    <t>Luka Lukić</t>
  </si>
  <si>
    <t>4.</t>
  </si>
  <si>
    <t>Marko Markić</t>
  </si>
  <si>
    <t>Na kartici Prikaz istraži grupu Prikazi radne knjige, Pokaži i Zumiraj</t>
  </si>
  <si>
    <t>Na kartici Prikaz istraži grupu Prozor</t>
  </si>
  <si>
    <t>Prikaži ovu radnu knjigu u 4 prozora te postavi svaki list neka bude u svom prozoru.</t>
  </si>
  <si>
    <t>Borna Buban</t>
  </si>
  <si>
    <t>7.</t>
  </si>
  <si>
    <t>Eva Ević</t>
  </si>
  <si>
    <t>9.</t>
  </si>
  <si>
    <t>8.</t>
  </si>
  <si>
    <t>6.</t>
  </si>
  <si>
    <t>5.</t>
  </si>
  <si>
    <t>Filip Filipović</t>
  </si>
  <si>
    <t>10.</t>
  </si>
  <si>
    <t>Goran Grgić</t>
  </si>
  <si>
    <t>11.</t>
  </si>
  <si>
    <t>Hrvoje Hrvatović</t>
  </si>
  <si>
    <t>12.</t>
  </si>
  <si>
    <t>Jasna Jović</t>
  </si>
  <si>
    <t>13.</t>
  </si>
  <si>
    <t>Katarina Ković</t>
  </si>
  <si>
    <t>14.</t>
  </si>
  <si>
    <t>Leo Lipak</t>
  </si>
  <si>
    <t>15.</t>
  </si>
  <si>
    <t>Neo Novak</t>
  </si>
  <si>
    <t>16.</t>
  </si>
  <si>
    <t>Ognjen Ogić</t>
  </si>
  <si>
    <t>17.</t>
  </si>
  <si>
    <t>Patricija Patić</t>
  </si>
  <si>
    <t>18.</t>
  </si>
  <si>
    <t>Rea Režić</t>
  </si>
  <si>
    <t>19.</t>
  </si>
  <si>
    <t>Sara Sarić</t>
  </si>
  <si>
    <t>20.</t>
  </si>
  <si>
    <t>Šime Šimljan</t>
  </si>
  <si>
    <t>21.</t>
  </si>
  <si>
    <t>Teo Tadić</t>
  </si>
  <si>
    <t>22.</t>
  </si>
  <si>
    <t>Una Unić</t>
  </si>
  <si>
    <t>23.</t>
  </si>
  <si>
    <t>Viktor Vektor</t>
  </si>
  <si>
    <t>24.</t>
  </si>
  <si>
    <t>Zia Zjalić</t>
  </si>
  <si>
    <t>Žarko Žikić</t>
  </si>
  <si>
    <t>Dona Doneski</t>
  </si>
  <si>
    <t>Cvjetko Cvjetojević</t>
  </si>
  <si>
    <t>Ćiril Ćirilović</t>
  </si>
  <si>
    <t>Čakar Čakarić</t>
  </si>
  <si>
    <t>25.</t>
  </si>
  <si>
    <t>26.</t>
  </si>
  <si>
    <t>27.</t>
  </si>
  <si>
    <t>Džafer Džer</t>
  </si>
  <si>
    <t>Đuka Đuković</t>
  </si>
  <si>
    <t>28.</t>
  </si>
  <si>
    <t>29.</t>
  </si>
  <si>
    <t>Ljuban Ljubić</t>
  </si>
  <si>
    <t>30.</t>
  </si>
  <si>
    <t>Njegoslav Njegić</t>
  </si>
  <si>
    <t>Označi ćeliju C5 te na kartici Prikaz u grupu Prozor - Zamrzni okna</t>
  </si>
  <si>
    <t>Na kartici Umetanje u grupi Tekst umetni Zaglavlje i podnožje</t>
  </si>
  <si>
    <t>Umetni svoje ime i prezime, današnji datum i naziv radne knjige</t>
  </si>
  <si>
    <t>Na kartici Raspored stranice istraži grupe Postavljanje stranice i Prilagodba veličine</t>
  </si>
  <si>
    <t>Office365 verzija nema mogućnosti predviđanja</t>
  </si>
  <si>
    <t>Zumiraj na 50%</t>
  </si>
  <si>
    <t>Office365 verzija ima ograničene mogućnosti prikaza</t>
  </si>
  <si>
    <t>Office365 verzija nema mogućnosti razmještaja prozora</t>
  </si>
  <si>
    <t>Office365 verzija nema mogućnosti umetanja zaglavlja i podnožja</t>
  </si>
  <si>
    <t>Office365 verzija nema karticu Raspored stranice</t>
  </si>
  <si>
    <t>Ime i prezime:</t>
  </si>
  <si>
    <t>Na tabletu Škole za život nema mogućnosti promjene formata broja u postotak</t>
  </si>
  <si>
    <t>Na tabletu Škole za život nema mogućnosti stvaranja predviđanja</t>
  </si>
  <si>
    <t>Na tabletu Škole za život nema mogućnosti promjene prikaza</t>
  </si>
  <si>
    <t>Na tabletu Škole za život samo odzumirajte na kartici Prikaz</t>
  </si>
  <si>
    <t>Na tabletu Škole za život nema mogućnosti rada u više prozora</t>
  </si>
  <si>
    <t>Na tabletu Škole za život ima mogućnost zamrzavanja okna na kartici Prikaz</t>
  </si>
  <si>
    <t>Na tabletu Škole za život nema mogućnosti umetanja zaglavlja i podnožja</t>
  </si>
  <si>
    <t>Na tabletu Škole za život nema kartice Raspored stranice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</si>
</sst>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202122"/>
      <name val="Arial"/>
      <family val="2"/>
      <charset val="238"/>
    </font>
    <font>
      <sz val="11"/>
      <color rgb="FF20212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0" fillId="2" borderId="1" xfId="0" applyFill="1" applyBorder="1"/>
    <xf numFmtId="164" fontId="0" fillId="3" borderId="1" xfId="0" applyNumberFormat="1" applyFill="1" applyBorder="1"/>
    <xf numFmtId="0" fontId="0" fillId="4" borderId="1" xfId="0" applyFill="1" applyBorder="1"/>
    <xf numFmtId="0" fontId="4" fillId="0" borderId="0" xfId="2"/>
    <xf numFmtId="9" fontId="0" fillId="0" borderId="0" xfId="1" applyFont="1"/>
    <xf numFmtId="0" fontId="0" fillId="4" borderId="1" xfId="1" applyNumberFormat="1" applyFont="1" applyFill="1" applyBorder="1"/>
    <xf numFmtId="9" fontId="0" fillId="3" borderId="1" xfId="0" applyNumberFormat="1" applyFill="1" applyBorder="1"/>
    <xf numFmtId="0" fontId="0" fillId="3" borderId="1" xfId="0" applyFill="1" applyBorder="1"/>
    <xf numFmtId="1" fontId="0" fillId="0" borderId="1" xfId="0" applyNumberFormat="1" applyBorder="1"/>
    <xf numFmtId="0" fontId="0" fillId="0" borderId="0" xfId="0"/>
    <xf numFmtId="0" fontId="0" fillId="2" borderId="2" xfId="0" applyFill="1" applyBorder="1"/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textRotation="90"/>
    </xf>
    <xf numFmtId="0" fontId="0" fillId="2" borderId="1" xfId="0" applyFill="1" applyBorder="1" applyAlignment="1">
      <alignment textRotation="90" wrapText="1"/>
    </xf>
    <xf numFmtId="0" fontId="0" fillId="2" borderId="1" xfId="0" applyFill="1" applyBorder="1" applyAlignment="1"/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3">
    <cellStyle name="Hiperveza" xfId="2" builtinId="8"/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597958</xdr:colOff>
      <xdr:row>9</xdr:row>
      <xdr:rowOff>140114</xdr:rowOff>
    </xdr:from>
    <xdr:to>
      <xdr:col>19</xdr:col>
      <xdr:colOff>68791</xdr:colOff>
      <xdr:row>16</xdr:row>
      <xdr:rowOff>81416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E066D85-2DC9-45F7-B97A-C72D6EAF1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958" y="2902364"/>
          <a:ext cx="6101291" cy="12748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3972</xdr:colOff>
      <xdr:row>10</xdr:row>
      <xdr:rowOff>112059</xdr:rowOff>
    </xdr:from>
    <xdr:to>
      <xdr:col>19</xdr:col>
      <xdr:colOff>11206</xdr:colOff>
      <xdr:row>14</xdr:row>
      <xdr:rowOff>21743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E8640F8-8573-49B5-8BD3-E2436062D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693" y="3064809"/>
          <a:ext cx="5593366" cy="6716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96838</xdr:colOff>
      <xdr:row>37</xdr:row>
      <xdr:rowOff>104776</xdr:rowOff>
    </xdr:from>
    <xdr:to>
      <xdr:col>18</xdr:col>
      <xdr:colOff>516914</xdr:colOff>
      <xdr:row>53</xdr:row>
      <xdr:rowOff>70686</xdr:rowOff>
    </xdr:to>
    <xdr:grpSp>
      <xdr:nvGrpSpPr>
        <xdr:cNvPr id="6" name="Grupa 5">
          <a:extLst>
            <a:ext uri="{FF2B5EF4-FFF2-40B4-BE49-F238E27FC236}">
              <a16:creationId xmlns:a16="http://schemas.microsoft.com/office/drawing/2014/main" id="{ECABCB82-3804-43EB-81D2-59169AA2A2E5}"/>
            </a:ext>
          </a:extLst>
        </xdr:cNvPr>
        <xdr:cNvGrpSpPr/>
      </xdr:nvGrpSpPr>
      <xdr:grpSpPr>
        <a:xfrm>
          <a:off x="706438" y="7831456"/>
          <a:ext cx="6256996" cy="2891990"/>
          <a:chOff x="706438" y="8201026"/>
          <a:chExt cx="6154126" cy="3013910"/>
        </a:xfrm>
      </xdr:grpSpPr>
      <xdr:grpSp>
        <xdr:nvGrpSpPr>
          <xdr:cNvPr id="4" name="Grupa 3">
            <a:extLst>
              <a:ext uri="{FF2B5EF4-FFF2-40B4-BE49-F238E27FC236}">
                <a16:creationId xmlns:a16="http://schemas.microsoft.com/office/drawing/2014/main" id="{5FBC8545-B195-4F52-853E-C859D8E573C2}"/>
              </a:ext>
            </a:extLst>
          </xdr:cNvPr>
          <xdr:cNvGrpSpPr/>
        </xdr:nvGrpSpPr>
        <xdr:grpSpPr>
          <a:xfrm>
            <a:off x="706438" y="8201026"/>
            <a:ext cx="6154126" cy="3013910"/>
            <a:chOff x="706438" y="8201026"/>
            <a:chExt cx="6154126" cy="3013910"/>
          </a:xfrm>
        </xdr:grpSpPr>
        <xdr:pic>
          <xdr:nvPicPr>
            <xdr:cNvPr id="2" name="Slika 1">
              <a:extLst>
                <a:ext uri="{FF2B5EF4-FFF2-40B4-BE49-F238E27FC236}">
                  <a16:creationId xmlns:a16="http://schemas.microsoft.com/office/drawing/2014/main" id="{26D2AA6A-CF99-47A2-B76D-C18E31B1DE73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r="21112" b="31317"/>
            <a:stretch/>
          </xdr:blipFill>
          <xdr:spPr>
            <a:xfrm>
              <a:off x="706438" y="8201026"/>
              <a:ext cx="6154126" cy="3013910"/>
            </a:xfrm>
            <a:prstGeom prst="rect">
              <a:avLst/>
            </a:prstGeom>
          </xdr:spPr>
        </xdr:pic>
        <xdr:sp macro="" textlink="">
          <xdr:nvSpPr>
            <xdr:cNvPr id="3" name="Pravokutnik 2">
              <a:extLst>
                <a:ext uri="{FF2B5EF4-FFF2-40B4-BE49-F238E27FC236}">
                  <a16:creationId xmlns:a16="http://schemas.microsoft.com/office/drawing/2014/main" id="{D3A6DF98-DD10-4972-B373-39430CBEA93C}"/>
                </a:ext>
              </a:extLst>
            </xdr:cNvPr>
            <xdr:cNvSpPr/>
          </xdr:nvSpPr>
          <xdr:spPr>
            <a:xfrm>
              <a:off x="5019675" y="8405813"/>
              <a:ext cx="1419225" cy="633412"/>
            </a:xfrm>
            <a:prstGeom prst="rect">
              <a:avLst/>
            </a:prstGeom>
            <a:noFill/>
            <a:ln w="28575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hr-HR" sz="1100"/>
            </a:p>
          </xdr:txBody>
        </xdr:sp>
      </xdr:grpSp>
      <xdr:sp macro="" textlink="">
        <xdr:nvSpPr>
          <xdr:cNvPr id="5" name="Pravokutnik 4">
            <a:extLst>
              <a:ext uri="{FF2B5EF4-FFF2-40B4-BE49-F238E27FC236}">
                <a16:creationId xmlns:a16="http://schemas.microsoft.com/office/drawing/2014/main" id="{53851E2A-A49C-4CDC-B38A-633A46494E0A}"/>
              </a:ext>
            </a:extLst>
          </xdr:cNvPr>
          <xdr:cNvSpPr/>
        </xdr:nvSpPr>
        <xdr:spPr>
          <a:xfrm>
            <a:off x="1909763" y="10668000"/>
            <a:ext cx="1119187" cy="252413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r-HR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12581</xdr:colOff>
      <xdr:row>12</xdr:row>
      <xdr:rowOff>58208</xdr:rowOff>
    </xdr:from>
    <xdr:to>
      <xdr:col>21</xdr:col>
      <xdr:colOff>96362</xdr:colOff>
      <xdr:row>16</xdr:row>
      <xdr:rowOff>114064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B82647B1-2FD3-422D-A00C-5517F5D66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123" y="3391958"/>
          <a:ext cx="7190489" cy="817856"/>
        </a:xfrm>
        <a:prstGeom prst="rect">
          <a:avLst/>
        </a:prstGeom>
      </xdr:spPr>
    </xdr:pic>
    <xdr:clientData/>
  </xdr:twoCellAnchor>
  <xdr:twoCellAnchor editAs="oneCell">
    <xdr:from>
      <xdr:col>1</xdr:col>
      <xdr:colOff>53324</xdr:colOff>
      <xdr:row>19</xdr:row>
      <xdr:rowOff>10583</xdr:rowOff>
    </xdr:from>
    <xdr:to>
      <xdr:col>17</xdr:col>
      <xdr:colOff>236029</xdr:colOff>
      <xdr:row>34</xdr:row>
      <xdr:rowOff>99970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51AACE5-DA58-4B4C-ADD5-6BB053D16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866" y="4487333"/>
          <a:ext cx="5347371" cy="29468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20053</xdr:colOff>
      <xdr:row>13</xdr:row>
      <xdr:rowOff>30493</xdr:rowOff>
    </xdr:from>
    <xdr:to>
      <xdr:col>19</xdr:col>
      <xdr:colOff>9877</xdr:colOff>
      <xdr:row>19</xdr:row>
      <xdr:rowOff>65171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F4179D1C-0DEC-4715-9C41-50ABA1523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658" y="3554743"/>
          <a:ext cx="5840180" cy="1177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mesaa65lShA&amp;ab_channel=-Zanimacija-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tabSelected="1" zoomScale="170" zoomScaleNormal="170" workbookViewId="0"/>
  </sheetViews>
  <sheetFormatPr defaultRowHeight="14.4" x14ac:dyDescent="0.3"/>
  <cols>
    <col min="3" max="3" width="15.33203125" customWidth="1"/>
    <col min="4" max="4" width="38.109375" customWidth="1"/>
    <col min="5" max="5" width="16" customWidth="1"/>
  </cols>
  <sheetData>
    <row r="2" spans="3:7" x14ac:dyDescent="0.3">
      <c r="C2" s="1" t="s">
        <v>0</v>
      </c>
    </row>
    <row r="3" spans="3:7" x14ac:dyDescent="0.3">
      <c r="C3" t="s">
        <v>1</v>
      </c>
    </row>
    <row r="5" spans="3:7" x14ac:dyDescent="0.3">
      <c r="C5" t="s">
        <v>2</v>
      </c>
      <c r="D5" t="s">
        <v>12</v>
      </c>
    </row>
    <row r="7" spans="3:7" x14ac:dyDescent="0.3">
      <c r="C7" s="4" t="s">
        <v>3</v>
      </c>
      <c r="D7" s="4" t="s">
        <v>4</v>
      </c>
      <c r="E7" s="6" t="s">
        <v>5</v>
      </c>
      <c r="G7" t="s">
        <v>6</v>
      </c>
    </row>
    <row r="8" spans="3:7" x14ac:dyDescent="0.3">
      <c r="C8" s="5">
        <v>1123</v>
      </c>
      <c r="D8" s="5">
        <v>100</v>
      </c>
      <c r="E8" s="24"/>
      <c r="G8" s="7" t="s">
        <v>7</v>
      </c>
    </row>
    <row r="10" spans="3:7" x14ac:dyDescent="0.3">
      <c r="C10" t="s">
        <v>129</v>
      </c>
    </row>
    <row r="11" spans="3:7" s="13" customFormat="1" x14ac:dyDescent="0.3"/>
    <row r="12" spans="3:7" s="13" customFormat="1" x14ac:dyDescent="0.3"/>
    <row r="13" spans="3:7" x14ac:dyDescent="0.3">
      <c r="C13" t="s">
        <v>8</v>
      </c>
      <c r="D13" t="s">
        <v>11</v>
      </c>
    </row>
    <row r="15" spans="3:7" x14ac:dyDescent="0.3">
      <c r="C15" s="4" t="s">
        <v>9</v>
      </c>
      <c r="D15" s="4" t="s">
        <v>10</v>
      </c>
      <c r="E15" s="6" t="s">
        <v>13</v>
      </c>
    </row>
    <row r="16" spans="3:7" x14ac:dyDescent="0.3">
      <c r="C16" s="5">
        <v>485000</v>
      </c>
      <c r="D16" s="5">
        <v>598634</v>
      </c>
      <c r="E16" s="9"/>
      <c r="F16" s="8"/>
    </row>
    <row r="19" spans="2:6" x14ac:dyDescent="0.3">
      <c r="C19" t="s">
        <v>15</v>
      </c>
      <c r="D19" t="s">
        <v>16</v>
      </c>
    </row>
    <row r="21" spans="2:6" x14ac:dyDescent="0.3">
      <c r="C21" s="4" t="s">
        <v>27</v>
      </c>
      <c r="D21" s="4" t="s">
        <v>14</v>
      </c>
      <c r="E21" s="6" t="s">
        <v>26</v>
      </c>
    </row>
    <row r="22" spans="2:6" x14ac:dyDescent="0.3">
      <c r="C22" s="5">
        <v>1123</v>
      </c>
      <c r="D22" s="10">
        <v>0.1</v>
      </c>
      <c r="E22" s="24"/>
    </row>
    <row r="23" spans="2:6" x14ac:dyDescent="0.3">
      <c r="C23" s="5">
        <v>2500</v>
      </c>
      <c r="D23" s="10">
        <v>0.2</v>
      </c>
      <c r="E23" s="24"/>
    </row>
    <row r="24" spans="2:6" x14ac:dyDescent="0.3">
      <c r="C24" s="5">
        <v>400</v>
      </c>
      <c r="D24" s="10">
        <v>0.5</v>
      </c>
      <c r="E24" s="24"/>
    </row>
    <row r="25" spans="2:6" x14ac:dyDescent="0.3">
      <c r="C25" s="5">
        <v>100</v>
      </c>
      <c r="D25" s="10">
        <v>0.8</v>
      </c>
      <c r="E25" s="24"/>
    </row>
    <row r="27" spans="2:6" x14ac:dyDescent="0.3">
      <c r="C27" t="s">
        <v>25</v>
      </c>
      <c r="D27" t="s">
        <v>17</v>
      </c>
    </row>
    <row r="29" spans="2:6" x14ac:dyDescent="0.3">
      <c r="C29" s="4" t="s">
        <v>22</v>
      </c>
      <c r="D29" s="4" t="s">
        <v>23</v>
      </c>
      <c r="E29" s="6" t="s">
        <v>24</v>
      </c>
    </row>
    <row r="30" spans="2:6" x14ac:dyDescent="0.3">
      <c r="B30" s="4" t="s">
        <v>18</v>
      </c>
      <c r="C30" s="5">
        <v>75</v>
      </c>
      <c r="D30" s="10">
        <v>0.25</v>
      </c>
      <c r="E30" s="24"/>
      <c r="F30" s="2"/>
    </row>
    <row r="31" spans="2:6" x14ac:dyDescent="0.3">
      <c r="B31" s="4" t="s">
        <v>19</v>
      </c>
      <c r="C31" s="5">
        <v>85</v>
      </c>
      <c r="D31" s="10">
        <v>0.25</v>
      </c>
      <c r="E31" s="24"/>
    </row>
    <row r="32" spans="2:6" x14ac:dyDescent="0.3">
      <c r="B32" s="4" t="s">
        <v>20</v>
      </c>
      <c r="C32" s="5">
        <v>105</v>
      </c>
      <c r="D32" s="10">
        <v>0.25</v>
      </c>
      <c r="E32" s="24"/>
    </row>
    <row r="33" spans="2:5" x14ac:dyDescent="0.3">
      <c r="B33" s="4" t="s">
        <v>21</v>
      </c>
      <c r="C33" s="5">
        <v>95</v>
      </c>
      <c r="D33" s="10">
        <v>0.25</v>
      </c>
      <c r="E33" s="24"/>
    </row>
  </sheetData>
  <hyperlinks>
    <hyperlink ref="G8" r:id="rId1"/>
  </hyperlinks>
  <pageMargins left="0.7" right="0.7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"/>
  <sheetViews>
    <sheetView zoomScale="170" zoomScaleNormal="170" workbookViewId="0"/>
  </sheetViews>
  <sheetFormatPr defaultRowHeight="14.4" x14ac:dyDescent="0.3"/>
  <sheetData>
    <row r="3" spans="2:6" x14ac:dyDescent="0.3">
      <c r="B3" t="s">
        <v>28</v>
      </c>
      <c r="F3" t="s">
        <v>32</v>
      </c>
    </row>
    <row r="4" spans="2:6" x14ac:dyDescent="0.3">
      <c r="F4" t="s">
        <v>31</v>
      </c>
    </row>
    <row r="5" spans="2:6" x14ac:dyDescent="0.3">
      <c r="B5" s="4" t="s">
        <v>30</v>
      </c>
      <c r="D5" s="4" t="s">
        <v>29</v>
      </c>
    </row>
    <row r="6" spans="2:6" x14ac:dyDescent="0.3">
      <c r="B6" s="3">
        <v>50</v>
      </c>
      <c r="D6" s="11">
        <v>1</v>
      </c>
      <c r="F6" t="s">
        <v>33</v>
      </c>
    </row>
    <row r="7" spans="2:6" x14ac:dyDescent="0.3">
      <c r="B7" s="12">
        <f>B6+B6*10/100</f>
        <v>55</v>
      </c>
      <c r="D7" s="11">
        <v>2</v>
      </c>
    </row>
    <row r="8" spans="2:6" x14ac:dyDescent="0.3">
      <c r="B8" s="12">
        <f>B7+B7*10/100</f>
        <v>60.5</v>
      </c>
      <c r="D8" s="11">
        <v>3</v>
      </c>
      <c r="F8" t="s">
        <v>122</v>
      </c>
    </row>
    <row r="9" spans="2:6" x14ac:dyDescent="0.3">
      <c r="F9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"/>
  <sheetViews>
    <sheetView zoomScale="150" zoomScaleNormal="150" workbookViewId="0"/>
  </sheetViews>
  <sheetFormatPr defaultRowHeight="14.4" x14ac:dyDescent="0.3"/>
  <cols>
    <col min="3" max="3" width="13.33203125" bestFit="1" customWidth="1"/>
    <col min="4" max="14" width="3.6640625" bestFit="1" customWidth="1"/>
    <col min="15" max="15" width="6.5546875" bestFit="1" customWidth="1"/>
    <col min="16" max="18" width="3.6640625" bestFit="1" customWidth="1"/>
  </cols>
  <sheetData>
    <row r="2" spans="2:19" x14ac:dyDescent="0.3">
      <c r="B2" s="14" t="s">
        <v>34</v>
      </c>
      <c r="C2" s="14" t="s">
        <v>35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2:19" ht="90" x14ac:dyDescent="0.3">
      <c r="B3" s="15" t="s">
        <v>36</v>
      </c>
      <c r="C3" s="15" t="s">
        <v>37</v>
      </c>
      <c r="D3" s="17" t="s">
        <v>38</v>
      </c>
      <c r="E3" s="17" t="s">
        <v>39</v>
      </c>
      <c r="F3" s="17" t="s">
        <v>40</v>
      </c>
      <c r="G3" s="17" t="s">
        <v>41</v>
      </c>
      <c r="H3" s="17" t="s">
        <v>42</v>
      </c>
      <c r="I3" s="17" t="s">
        <v>43</v>
      </c>
      <c r="J3" s="17" t="s">
        <v>44</v>
      </c>
      <c r="K3" s="17" t="s">
        <v>45</v>
      </c>
      <c r="L3" s="17" t="s">
        <v>46</v>
      </c>
      <c r="M3" s="17" t="s">
        <v>47</v>
      </c>
      <c r="N3" s="17" t="s">
        <v>48</v>
      </c>
      <c r="O3" s="18" t="s">
        <v>49</v>
      </c>
      <c r="P3" s="17" t="s">
        <v>50</v>
      </c>
      <c r="Q3" s="17" t="s">
        <v>51</v>
      </c>
      <c r="R3" s="17" t="s">
        <v>52</v>
      </c>
      <c r="S3" s="19" t="s">
        <v>53</v>
      </c>
    </row>
    <row r="4" spans="2:19" x14ac:dyDescent="0.3">
      <c r="B4" s="22" t="s">
        <v>54</v>
      </c>
      <c r="C4" s="16" t="s">
        <v>55</v>
      </c>
      <c r="D4" s="20">
        <v>3</v>
      </c>
      <c r="E4" s="20">
        <v>5</v>
      </c>
      <c r="F4" s="20">
        <v>5</v>
      </c>
      <c r="G4" s="20">
        <v>5</v>
      </c>
      <c r="H4" s="20">
        <v>2</v>
      </c>
      <c r="I4" s="20">
        <v>4</v>
      </c>
      <c r="J4" s="20">
        <v>3</v>
      </c>
      <c r="K4" s="20">
        <v>3</v>
      </c>
      <c r="L4" s="20">
        <v>5</v>
      </c>
      <c r="M4" s="20">
        <v>5</v>
      </c>
      <c r="N4" s="20">
        <v>5</v>
      </c>
      <c r="O4" s="20">
        <v>5</v>
      </c>
      <c r="P4" s="20"/>
      <c r="Q4" s="20">
        <v>5</v>
      </c>
      <c r="R4" s="20">
        <v>5</v>
      </c>
      <c r="S4" s="21">
        <f>AVERAGE(D4:R4)</f>
        <v>4.2857142857142856</v>
      </c>
    </row>
    <row r="5" spans="2:19" x14ac:dyDescent="0.3">
      <c r="B5" s="22" t="s">
        <v>56</v>
      </c>
      <c r="C5" s="16" t="s">
        <v>57</v>
      </c>
      <c r="D5" s="20">
        <v>3</v>
      </c>
      <c r="E5" s="20">
        <v>5</v>
      </c>
      <c r="F5" s="20">
        <v>5</v>
      </c>
      <c r="G5" s="20">
        <v>2</v>
      </c>
      <c r="H5" s="20">
        <v>4</v>
      </c>
      <c r="I5" s="20">
        <v>5</v>
      </c>
      <c r="J5" s="20">
        <v>5</v>
      </c>
      <c r="K5" s="20">
        <v>5</v>
      </c>
      <c r="L5" s="20">
        <v>2</v>
      </c>
      <c r="M5" s="20">
        <v>5</v>
      </c>
      <c r="N5" s="20">
        <v>5</v>
      </c>
      <c r="O5" s="20">
        <v>5</v>
      </c>
      <c r="P5" s="20">
        <v>5</v>
      </c>
      <c r="Q5" s="20"/>
      <c r="R5" s="20"/>
      <c r="S5" s="21">
        <f t="shared" ref="S5:S7" si="0">AVERAGE(D5:R5)</f>
        <v>4.3076923076923075</v>
      </c>
    </row>
    <row r="6" spans="2:19" x14ac:dyDescent="0.3">
      <c r="B6" s="22" t="s">
        <v>58</v>
      </c>
      <c r="C6" s="16" t="s">
        <v>59</v>
      </c>
      <c r="D6" s="20">
        <v>4</v>
      </c>
      <c r="E6" s="20">
        <v>5</v>
      </c>
      <c r="F6" s="20">
        <v>5</v>
      </c>
      <c r="G6" s="20">
        <v>4</v>
      </c>
      <c r="H6" s="20">
        <v>3</v>
      </c>
      <c r="I6" s="20">
        <v>5</v>
      </c>
      <c r="J6" s="20">
        <v>2</v>
      </c>
      <c r="K6" s="20">
        <v>4</v>
      </c>
      <c r="L6" s="20">
        <v>5</v>
      </c>
      <c r="M6" s="20">
        <v>4</v>
      </c>
      <c r="N6" s="20">
        <v>5</v>
      </c>
      <c r="O6" s="20">
        <v>4</v>
      </c>
      <c r="P6" s="20">
        <v>5</v>
      </c>
      <c r="Q6" s="20">
        <v>5</v>
      </c>
      <c r="R6" s="20">
        <v>5</v>
      </c>
      <c r="S6" s="21">
        <f t="shared" si="0"/>
        <v>4.333333333333333</v>
      </c>
    </row>
    <row r="7" spans="2:19" x14ac:dyDescent="0.3">
      <c r="B7" s="22" t="s">
        <v>60</v>
      </c>
      <c r="C7" s="16" t="s">
        <v>61</v>
      </c>
      <c r="D7" s="20">
        <v>2</v>
      </c>
      <c r="E7" s="20">
        <v>4</v>
      </c>
      <c r="F7" s="20">
        <v>5</v>
      </c>
      <c r="G7" s="20">
        <v>2</v>
      </c>
      <c r="H7" s="20">
        <v>2</v>
      </c>
      <c r="I7" s="20">
        <v>3</v>
      </c>
      <c r="J7" s="20">
        <v>2</v>
      </c>
      <c r="K7" s="20">
        <v>5</v>
      </c>
      <c r="L7" s="20">
        <v>4</v>
      </c>
      <c r="M7" s="20">
        <v>4</v>
      </c>
      <c r="N7" s="20">
        <v>5</v>
      </c>
      <c r="O7" s="20">
        <v>5</v>
      </c>
      <c r="P7" s="20">
        <v>5</v>
      </c>
      <c r="Q7" s="20">
        <v>3</v>
      </c>
      <c r="R7" s="20"/>
      <c r="S7" s="21">
        <f t="shared" si="0"/>
        <v>3.6428571428571428</v>
      </c>
    </row>
    <row r="9" spans="2:19" x14ac:dyDescent="0.3">
      <c r="B9" s="25" t="s">
        <v>62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8" spans="2:4" x14ac:dyDescent="0.3">
      <c r="B18" s="16" t="s">
        <v>123</v>
      </c>
      <c r="C18" s="16"/>
      <c r="D18" t="s">
        <v>132</v>
      </c>
    </row>
    <row r="20" spans="2:4" x14ac:dyDescent="0.3">
      <c r="B20" t="s">
        <v>124</v>
      </c>
    </row>
    <row r="21" spans="2:4" x14ac:dyDescent="0.3">
      <c r="B21" s="13" t="s">
        <v>131</v>
      </c>
    </row>
  </sheetData>
  <mergeCells count="1">
    <mergeCell ref="B9:S9"/>
  </mergeCells>
  <pageMargins left="0.70866141732283472" right="0.70866141732283472" top="0.74803149606299213" bottom="0.74803149606299213" header="0.31496062992125984" footer="0.31496062992125984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9"/>
  <sheetViews>
    <sheetView zoomScale="150" zoomScaleNormal="150" workbookViewId="0"/>
  </sheetViews>
  <sheetFormatPr defaultRowHeight="14.4" x14ac:dyDescent="0.3"/>
  <cols>
    <col min="4" max="14" width="3.6640625" bestFit="1" customWidth="1"/>
    <col min="15" max="15" width="6.5546875" bestFit="1" customWidth="1"/>
    <col min="16" max="18" width="3.6640625" bestFit="1" customWidth="1"/>
    <col min="19" max="19" width="7.109375" bestFit="1" customWidth="1"/>
  </cols>
  <sheetData>
    <row r="3" spans="2:19" x14ac:dyDescent="0.3">
      <c r="B3" s="14" t="s">
        <v>34</v>
      </c>
      <c r="C3" s="14" t="s">
        <v>35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ht="90" x14ac:dyDescent="0.3">
      <c r="B4" s="15" t="s">
        <v>36</v>
      </c>
      <c r="C4" s="15" t="s">
        <v>37</v>
      </c>
      <c r="D4" s="17" t="s">
        <v>38</v>
      </c>
      <c r="E4" s="17" t="s">
        <v>39</v>
      </c>
      <c r="F4" s="17" t="s">
        <v>40</v>
      </c>
      <c r="G4" s="17" t="s">
        <v>41</v>
      </c>
      <c r="H4" s="17" t="s">
        <v>42</v>
      </c>
      <c r="I4" s="17" t="s">
        <v>43</v>
      </c>
      <c r="J4" s="17" t="s">
        <v>44</v>
      </c>
      <c r="K4" s="17" t="s">
        <v>45</v>
      </c>
      <c r="L4" s="17" t="s">
        <v>46</v>
      </c>
      <c r="M4" s="17" t="s">
        <v>47</v>
      </c>
      <c r="N4" s="17" t="s">
        <v>48</v>
      </c>
      <c r="O4" s="18" t="s">
        <v>49</v>
      </c>
      <c r="P4" s="17" t="s">
        <v>50</v>
      </c>
      <c r="Q4" s="17" t="s">
        <v>51</v>
      </c>
      <c r="R4" s="17" t="s">
        <v>52</v>
      </c>
      <c r="S4" s="19" t="s">
        <v>53</v>
      </c>
    </row>
    <row r="5" spans="2:19" x14ac:dyDescent="0.3">
      <c r="B5" s="22" t="s">
        <v>54</v>
      </c>
      <c r="C5" s="16" t="s">
        <v>55</v>
      </c>
      <c r="D5" s="20">
        <v>3</v>
      </c>
      <c r="E5" s="20">
        <v>5</v>
      </c>
      <c r="F5" s="20">
        <v>5</v>
      </c>
      <c r="G5" s="20">
        <v>5</v>
      </c>
      <c r="H5" s="20">
        <v>2</v>
      </c>
      <c r="I5" s="20">
        <v>4</v>
      </c>
      <c r="J5" s="20">
        <v>3</v>
      </c>
      <c r="K5" s="20">
        <v>3</v>
      </c>
      <c r="L5" s="20">
        <v>5</v>
      </c>
      <c r="M5" s="20">
        <v>5</v>
      </c>
      <c r="N5" s="20">
        <v>5</v>
      </c>
      <c r="O5" s="20">
        <v>5</v>
      </c>
      <c r="P5" s="20"/>
      <c r="Q5" s="20">
        <v>5</v>
      </c>
      <c r="R5" s="20">
        <v>5</v>
      </c>
      <c r="S5" s="21">
        <f>AVERAGE(D5:R5)</f>
        <v>4.2857142857142856</v>
      </c>
    </row>
    <row r="6" spans="2:19" x14ac:dyDescent="0.3">
      <c r="B6" s="22" t="s">
        <v>56</v>
      </c>
      <c r="C6" s="16" t="s">
        <v>57</v>
      </c>
      <c r="D6" s="20">
        <v>3</v>
      </c>
      <c r="E6" s="20">
        <v>5</v>
      </c>
      <c r="F6" s="20">
        <v>5</v>
      </c>
      <c r="G6" s="20">
        <v>2</v>
      </c>
      <c r="H6" s="20">
        <v>4</v>
      </c>
      <c r="I6" s="20">
        <v>5</v>
      </c>
      <c r="J6" s="20">
        <v>5</v>
      </c>
      <c r="K6" s="20">
        <v>5</v>
      </c>
      <c r="L6" s="20">
        <v>2</v>
      </c>
      <c r="M6" s="20">
        <v>5</v>
      </c>
      <c r="N6" s="20">
        <v>5</v>
      </c>
      <c r="O6" s="20">
        <v>5</v>
      </c>
      <c r="P6" s="20">
        <v>5</v>
      </c>
      <c r="Q6" s="20"/>
      <c r="R6" s="20"/>
      <c r="S6" s="21">
        <f t="shared" ref="S6:S8" si="0">AVERAGE(D6:R6)</f>
        <v>4.3076923076923075</v>
      </c>
    </row>
    <row r="7" spans="2:19" x14ac:dyDescent="0.3">
      <c r="B7" s="22" t="s">
        <v>58</v>
      </c>
      <c r="C7" s="16" t="s">
        <v>59</v>
      </c>
      <c r="D7" s="20">
        <v>4</v>
      </c>
      <c r="E7" s="20">
        <v>5</v>
      </c>
      <c r="F7" s="20">
        <v>5</v>
      </c>
      <c r="G7" s="20">
        <v>4</v>
      </c>
      <c r="H7" s="20">
        <v>3</v>
      </c>
      <c r="I7" s="20">
        <v>5</v>
      </c>
      <c r="J7" s="20">
        <v>2</v>
      </c>
      <c r="K7" s="20">
        <v>4</v>
      </c>
      <c r="L7" s="20">
        <v>5</v>
      </c>
      <c r="M7" s="20">
        <v>4</v>
      </c>
      <c r="N7" s="20">
        <v>5</v>
      </c>
      <c r="O7" s="20">
        <v>4</v>
      </c>
      <c r="P7" s="20">
        <v>5</v>
      </c>
      <c r="Q7" s="20">
        <v>5</v>
      </c>
      <c r="R7" s="20">
        <v>5</v>
      </c>
      <c r="S7" s="21">
        <f t="shared" si="0"/>
        <v>4.333333333333333</v>
      </c>
    </row>
    <row r="8" spans="2:19" x14ac:dyDescent="0.3">
      <c r="B8" s="22" t="s">
        <v>60</v>
      </c>
      <c r="C8" s="16" t="s">
        <v>61</v>
      </c>
      <c r="D8" s="20">
        <v>2</v>
      </c>
      <c r="E8" s="20">
        <v>4</v>
      </c>
      <c r="F8" s="20">
        <v>5</v>
      </c>
      <c r="G8" s="20">
        <v>2</v>
      </c>
      <c r="H8" s="20">
        <v>2</v>
      </c>
      <c r="I8" s="20">
        <v>3</v>
      </c>
      <c r="J8" s="20">
        <v>2</v>
      </c>
      <c r="K8" s="20">
        <v>5</v>
      </c>
      <c r="L8" s="20">
        <v>4</v>
      </c>
      <c r="M8" s="20">
        <v>4</v>
      </c>
      <c r="N8" s="20">
        <v>5</v>
      </c>
      <c r="O8" s="20">
        <v>5</v>
      </c>
      <c r="P8" s="20">
        <v>5</v>
      </c>
      <c r="Q8" s="20">
        <v>3</v>
      </c>
      <c r="R8" s="20"/>
      <c r="S8" s="21">
        <f t="shared" si="0"/>
        <v>3.6428571428571428</v>
      </c>
    </row>
    <row r="10" spans="2:19" x14ac:dyDescent="0.3">
      <c r="B10" s="25" t="s">
        <v>63</v>
      </c>
      <c r="C10" s="25"/>
      <c r="D10" s="25"/>
      <c r="E10" s="25"/>
      <c r="F10" s="25"/>
      <c r="G10" s="25"/>
      <c r="H10" s="25"/>
      <c r="I10" s="25"/>
    </row>
    <row r="16" spans="2:19" x14ac:dyDescent="0.3">
      <c r="B16" s="25" t="s">
        <v>64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8" spans="2:2" x14ac:dyDescent="0.3">
      <c r="B18" t="s">
        <v>125</v>
      </c>
    </row>
    <row r="19" spans="2:2" x14ac:dyDescent="0.3">
      <c r="B19" s="13" t="s">
        <v>133</v>
      </c>
    </row>
  </sheetData>
  <mergeCells count="2">
    <mergeCell ref="B10:I10"/>
    <mergeCell ref="B16:Q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56"/>
  <sheetViews>
    <sheetView zoomScale="200" zoomScaleNormal="200" workbookViewId="0"/>
  </sheetViews>
  <sheetFormatPr defaultRowHeight="14.4" x14ac:dyDescent="0.3"/>
  <cols>
    <col min="3" max="3" width="18.33203125" bestFit="1" customWidth="1"/>
    <col min="4" max="14" width="3.6640625" bestFit="1" customWidth="1"/>
    <col min="15" max="15" width="6.5546875" bestFit="1" customWidth="1"/>
    <col min="16" max="18" width="3.6640625" bestFit="1" customWidth="1"/>
  </cols>
  <sheetData>
    <row r="3" spans="2:19" x14ac:dyDescent="0.3">
      <c r="B3" s="14" t="s">
        <v>34</v>
      </c>
      <c r="C3" s="14" t="s">
        <v>35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ht="90" x14ac:dyDescent="0.3">
      <c r="B4" s="15" t="s">
        <v>36</v>
      </c>
      <c r="C4" s="15" t="s">
        <v>37</v>
      </c>
      <c r="D4" s="17" t="s">
        <v>38</v>
      </c>
      <c r="E4" s="17" t="s">
        <v>39</v>
      </c>
      <c r="F4" s="17" t="s">
        <v>40</v>
      </c>
      <c r="G4" s="17" t="s">
        <v>41</v>
      </c>
      <c r="H4" s="17" t="s">
        <v>42</v>
      </c>
      <c r="I4" s="17" t="s">
        <v>43</v>
      </c>
      <c r="J4" s="17" t="s">
        <v>44</v>
      </c>
      <c r="K4" s="17" t="s">
        <v>45</v>
      </c>
      <c r="L4" s="17" t="s">
        <v>46</v>
      </c>
      <c r="M4" s="17" t="s">
        <v>47</v>
      </c>
      <c r="N4" s="17" t="s">
        <v>48</v>
      </c>
      <c r="O4" s="18" t="s">
        <v>49</v>
      </c>
      <c r="P4" s="17" t="s">
        <v>50</v>
      </c>
      <c r="Q4" s="17" t="s">
        <v>51</v>
      </c>
      <c r="R4" s="17" t="s">
        <v>52</v>
      </c>
      <c r="S4" s="19" t="s">
        <v>53</v>
      </c>
    </row>
    <row r="5" spans="2:19" x14ac:dyDescent="0.3">
      <c r="B5" s="22" t="s">
        <v>54</v>
      </c>
      <c r="C5" s="16" t="s">
        <v>55</v>
      </c>
      <c r="D5" s="20">
        <v>3</v>
      </c>
      <c r="E5" s="20">
        <v>5</v>
      </c>
      <c r="F5" s="20">
        <v>5</v>
      </c>
      <c r="G5" s="20">
        <v>5</v>
      </c>
      <c r="H5" s="20">
        <v>2</v>
      </c>
      <c r="I5" s="20">
        <v>4</v>
      </c>
      <c r="J5" s="20">
        <v>3</v>
      </c>
      <c r="K5" s="20">
        <v>3</v>
      </c>
      <c r="L5" s="20">
        <v>5</v>
      </c>
      <c r="M5" s="20">
        <v>5</v>
      </c>
      <c r="N5" s="20">
        <v>5</v>
      </c>
      <c r="O5" s="20">
        <v>5</v>
      </c>
      <c r="P5" s="20"/>
      <c r="Q5" s="20">
        <v>5</v>
      </c>
      <c r="R5" s="20">
        <v>5</v>
      </c>
      <c r="S5" s="21">
        <f>AVERAGE(D5:R5)</f>
        <v>4.2857142857142856</v>
      </c>
    </row>
    <row r="6" spans="2:19" x14ac:dyDescent="0.3">
      <c r="B6" s="22" t="s">
        <v>56</v>
      </c>
      <c r="C6" s="16" t="s">
        <v>65</v>
      </c>
      <c r="D6" s="20">
        <v>3</v>
      </c>
      <c r="E6" s="20">
        <v>4</v>
      </c>
      <c r="F6" s="20">
        <v>4</v>
      </c>
      <c r="G6" s="20">
        <v>2</v>
      </c>
      <c r="H6" s="20">
        <v>1</v>
      </c>
      <c r="I6" s="20">
        <v>3</v>
      </c>
      <c r="J6" s="20">
        <v>3</v>
      </c>
      <c r="K6" s="20">
        <v>2</v>
      </c>
      <c r="L6" s="20">
        <v>2</v>
      </c>
      <c r="M6" s="20">
        <v>2</v>
      </c>
      <c r="N6" s="20">
        <v>5</v>
      </c>
      <c r="O6" s="20">
        <v>5</v>
      </c>
      <c r="P6" s="20">
        <v>5</v>
      </c>
      <c r="Q6" s="22"/>
      <c r="R6" s="22"/>
      <c r="S6" s="21">
        <f>AVERAGE(D6:R6)</f>
        <v>3.1538461538461537</v>
      </c>
    </row>
    <row r="7" spans="2:19" x14ac:dyDescent="0.3">
      <c r="B7" s="22" t="s">
        <v>58</v>
      </c>
      <c r="C7" s="16" t="s">
        <v>105</v>
      </c>
      <c r="D7" s="20">
        <v>5</v>
      </c>
      <c r="E7" s="20">
        <v>5</v>
      </c>
      <c r="F7" s="20">
        <v>5</v>
      </c>
      <c r="G7" s="20">
        <v>5</v>
      </c>
      <c r="H7" s="20">
        <v>4</v>
      </c>
      <c r="I7" s="20">
        <v>5</v>
      </c>
      <c r="J7" s="20">
        <v>4</v>
      </c>
      <c r="K7" s="20">
        <v>5</v>
      </c>
      <c r="L7" s="20">
        <v>5</v>
      </c>
      <c r="M7" s="20">
        <v>4</v>
      </c>
      <c r="N7" s="20">
        <v>5</v>
      </c>
      <c r="O7" s="20">
        <v>5</v>
      </c>
      <c r="P7" s="20">
        <v>5</v>
      </c>
      <c r="Q7" s="20">
        <v>5</v>
      </c>
      <c r="R7" s="20">
        <v>5</v>
      </c>
      <c r="S7" s="21">
        <f>AVERAGE(D7:R7)</f>
        <v>4.8</v>
      </c>
    </row>
    <row r="8" spans="2:19" x14ac:dyDescent="0.3">
      <c r="B8" s="22" t="s">
        <v>60</v>
      </c>
      <c r="C8" s="23" t="s">
        <v>107</v>
      </c>
      <c r="D8" s="20">
        <v>5</v>
      </c>
      <c r="E8" s="20">
        <v>5</v>
      </c>
      <c r="F8" s="20">
        <v>5</v>
      </c>
      <c r="G8" s="20">
        <v>5</v>
      </c>
      <c r="H8" s="20">
        <v>5</v>
      </c>
      <c r="I8" s="20">
        <v>5</v>
      </c>
      <c r="J8" s="20">
        <v>5</v>
      </c>
      <c r="K8" s="20">
        <v>4</v>
      </c>
      <c r="L8" s="20">
        <v>4</v>
      </c>
      <c r="M8" s="20">
        <v>4</v>
      </c>
      <c r="N8" s="20">
        <v>4</v>
      </c>
      <c r="O8" s="20">
        <v>5</v>
      </c>
      <c r="P8" s="22"/>
      <c r="Q8" s="20">
        <v>5</v>
      </c>
      <c r="R8" s="20">
        <v>5</v>
      </c>
      <c r="S8" s="21">
        <f t="shared" ref="S8:S14" si="0">AVERAGE(D8:R8)</f>
        <v>4.7142857142857144</v>
      </c>
    </row>
    <row r="9" spans="2:19" x14ac:dyDescent="0.3">
      <c r="B9" s="22" t="s">
        <v>71</v>
      </c>
      <c r="C9" s="23" t="s">
        <v>106</v>
      </c>
      <c r="D9" s="20">
        <v>4</v>
      </c>
      <c r="E9" s="20">
        <v>5</v>
      </c>
      <c r="F9" s="20">
        <v>5</v>
      </c>
      <c r="G9" s="20">
        <v>4</v>
      </c>
      <c r="H9" s="20">
        <v>5</v>
      </c>
      <c r="I9" s="20">
        <v>5</v>
      </c>
      <c r="J9" s="20">
        <v>4</v>
      </c>
      <c r="K9" s="20">
        <v>5</v>
      </c>
      <c r="L9" s="20">
        <v>4</v>
      </c>
      <c r="M9" s="20">
        <v>5</v>
      </c>
      <c r="N9" s="20">
        <v>4</v>
      </c>
      <c r="O9" s="20">
        <v>5</v>
      </c>
      <c r="P9" s="20">
        <v>4</v>
      </c>
      <c r="Q9" s="22">
        <v>5</v>
      </c>
      <c r="R9" s="20">
        <v>5</v>
      </c>
      <c r="S9" s="21">
        <f t="shared" si="0"/>
        <v>4.5999999999999996</v>
      </c>
    </row>
    <row r="10" spans="2:19" x14ac:dyDescent="0.3">
      <c r="B10" s="22" t="s">
        <v>70</v>
      </c>
      <c r="C10" s="16" t="s">
        <v>104</v>
      </c>
      <c r="D10" s="20">
        <v>3</v>
      </c>
      <c r="E10" s="20">
        <v>4</v>
      </c>
      <c r="F10" s="20">
        <v>4</v>
      </c>
      <c r="G10" s="20">
        <v>5</v>
      </c>
      <c r="H10" s="20">
        <v>4</v>
      </c>
      <c r="I10" s="20">
        <v>4</v>
      </c>
      <c r="J10" s="20">
        <v>3</v>
      </c>
      <c r="K10" s="20">
        <v>3</v>
      </c>
      <c r="L10" s="20">
        <v>3</v>
      </c>
      <c r="M10" s="20">
        <v>5</v>
      </c>
      <c r="N10" s="20">
        <v>5</v>
      </c>
      <c r="O10" s="20">
        <v>5</v>
      </c>
      <c r="P10" s="20">
        <v>5</v>
      </c>
      <c r="Q10" s="22"/>
      <c r="R10" s="20">
        <v>5</v>
      </c>
      <c r="S10" s="21">
        <f t="shared" si="0"/>
        <v>4.1428571428571432</v>
      </c>
    </row>
    <row r="11" spans="2:19" x14ac:dyDescent="0.3">
      <c r="B11" s="22" t="s">
        <v>66</v>
      </c>
      <c r="C11" s="16" t="s">
        <v>111</v>
      </c>
      <c r="D11" s="20">
        <v>3</v>
      </c>
      <c r="E11" s="20">
        <v>5</v>
      </c>
      <c r="F11" s="20">
        <v>5</v>
      </c>
      <c r="G11" s="20">
        <v>2</v>
      </c>
      <c r="H11" s="20">
        <v>4</v>
      </c>
      <c r="I11" s="20">
        <v>3</v>
      </c>
      <c r="J11" s="20">
        <v>3</v>
      </c>
      <c r="K11" s="20">
        <v>3</v>
      </c>
      <c r="L11" s="20">
        <v>2</v>
      </c>
      <c r="M11" s="20">
        <v>4</v>
      </c>
      <c r="N11" s="20">
        <v>5</v>
      </c>
      <c r="O11" s="20">
        <v>5</v>
      </c>
      <c r="P11" s="20">
        <v>5</v>
      </c>
      <c r="Q11" s="22"/>
      <c r="R11" s="20">
        <v>5</v>
      </c>
      <c r="S11" s="21">
        <f t="shared" si="0"/>
        <v>3.8571428571428572</v>
      </c>
    </row>
    <row r="12" spans="2:19" x14ac:dyDescent="0.3">
      <c r="B12" s="22" t="s">
        <v>69</v>
      </c>
      <c r="C12" s="16" t="s">
        <v>112</v>
      </c>
      <c r="D12" s="20">
        <v>2</v>
      </c>
      <c r="E12" s="20">
        <v>3</v>
      </c>
      <c r="F12" s="20">
        <v>4</v>
      </c>
      <c r="G12" s="20">
        <v>2</v>
      </c>
      <c r="H12" s="20">
        <v>3</v>
      </c>
      <c r="I12" s="20">
        <v>2</v>
      </c>
      <c r="J12" s="20">
        <v>2</v>
      </c>
      <c r="K12" s="20">
        <v>2</v>
      </c>
      <c r="L12" s="20">
        <v>3</v>
      </c>
      <c r="M12" s="20">
        <v>2</v>
      </c>
      <c r="N12" s="20">
        <v>2</v>
      </c>
      <c r="O12" s="20">
        <v>4</v>
      </c>
      <c r="P12" s="20">
        <v>4</v>
      </c>
      <c r="Q12" s="22"/>
      <c r="R12" s="22"/>
      <c r="S12" s="21">
        <f t="shared" si="0"/>
        <v>2.6923076923076925</v>
      </c>
    </row>
    <row r="13" spans="2:19" x14ac:dyDescent="0.3">
      <c r="B13" s="22" t="s">
        <v>68</v>
      </c>
      <c r="C13" s="16" t="s">
        <v>67</v>
      </c>
      <c r="D13" s="20">
        <v>2</v>
      </c>
      <c r="E13" s="20">
        <v>4</v>
      </c>
      <c r="F13" s="20">
        <v>5</v>
      </c>
      <c r="G13" s="20">
        <v>3</v>
      </c>
      <c r="H13" s="20">
        <v>2</v>
      </c>
      <c r="I13" s="20">
        <v>3</v>
      </c>
      <c r="J13" s="20">
        <v>2</v>
      </c>
      <c r="K13" s="20">
        <v>1</v>
      </c>
      <c r="L13" s="20">
        <v>1</v>
      </c>
      <c r="M13" s="20">
        <v>3</v>
      </c>
      <c r="N13" s="20">
        <v>4</v>
      </c>
      <c r="O13" s="20">
        <v>5</v>
      </c>
      <c r="P13" s="20">
        <v>4</v>
      </c>
      <c r="Q13" s="22"/>
      <c r="R13" s="22"/>
      <c r="S13" s="21">
        <f t="shared" si="0"/>
        <v>3</v>
      </c>
    </row>
    <row r="14" spans="2:19" x14ac:dyDescent="0.3">
      <c r="B14" s="22" t="s">
        <v>73</v>
      </c>
      <c r="C14" s="16" t="s">
        <v>72</v>
      </c>
      <c r="D14" s="20">
        <v>4</v>
      </c>
      <c r="E14" s="20">
        <v>5</v>
      </c>
      <c r="F14" s="20">
        <v>5</v>
      </c>
      <c r="G14" s="20">
        <v>4</v>
      </c>
      <c r="H14" s="20">
        <v>5</v>
      </c>
      <c r="I14" s="20">
        <v>5</v>
      </c>
      <c r="J14" s="20">
        <v>5</v>
      </c>
      <c r="K14" s="20">
        <v>5</v>
      </c>
      <c r="L14" s="20">
        <v>5</v>
      </c>
      <c r="M14" s="20">
        <v>5</v>
      </c>
      <c r="N14" s="20">
        <v>5</v>
      </c>
      <c r="O14" s="20">
        <v>5</v>
      </c>
      <c r="P14" s="20">
        <v>4</v>
      </c>
      <c r="Q14" s="20">
        <v>5</v>
      </c>
      <c r="R14" s="20">
        <v>4</v>
      </c>
      <c r="S14" s="21">
        <f t="shared" si="0"/>
        <v>4.7333333333333334</v>
      </c>
    </row>
    <row r="15" spans="2:19" x14ac:dyDescent="0.3">
      <c r="B15" s="22" t="s">
        <v>75</v>
      </c>
      <c r="C15" s="16" t="s">
        <v>74</v>
      </c>
      <c r="D15" s="20">
        <v>4</v>
      </c>
      <c r="E15" s="20">
        <v>4</v>
      </c>
      <c r="F15" s="20">
        <v>4</v>
      </c>
      <c r="G15" s="20">
        <v>5</v>
      </c>
      <c r="H15" s="20">
        <v>5</v>
      </c>
      <c r="I15" s="20">
        <v>4</v>
      </c>
      <c r="J15" s="20">
        <v>5</v>
      </c>
      <c r="K15" s="20">
        <v>5</v>
      </c>
      <c r="L15" s="20">
        <v>4</v>
      </c>
      <c r="M15" s="20">
        <v>4</v>
      </c>
      <c r="N15" s="20">
        <v>5</v>
      </c>
      <c r="O15" s="20">
        <v>5</v>
      </c>
      <c r="P15" s="20">
        <v>4</v>
      </c>
      <c r="Q15" s="20">
        <v>5</v>
      </c>
      <c r="R15" s="20">
        <v>5</v>
      </c>
      <c r="S15" s="21">
        <f t="shared" ref="S15:S34" si="1">AVERAGE(D15:R15)</f>
        <v>4.5333333333333332</v>
      </c>
    </row>
    <row r="16" spans="2:19" x14ac:dyDescent="0.3">
      <c r="B16" s="22" t="s">
        <v>77</v>
      </c>
      <c r="C16" s="16" t="s">
        <v>76</v>
      </c>
      <c r="D16" s="20">
        <v>3</v>
      </c>
      <c r="E16" s="20">
        <v>4</v>
      </c>
      <c r="F16" s="20">
        <v>3</v>
      </c>
      <c r="G16" s="20">
        <v>5</v>
      </c>
      <c r="H16" s="20">
        <v>2</v>
      </c>
      <c r="I16" s="20">
        <v>5</v>
      </c>
      <c r="J16" s="20">
        <v>2</v>
      </c>
      <c r="K16" s="20">
        <v>2</v>
      </c>
      <c r="L16" s="20">
        <v>3</v>
      </c>
      <c r="M16" s="20">
        <v>3</v>
      </c>
      <c r="N16" s="20">
        <v>5</v>
      </c>
      <c r="O16" s="20">
        <v>4</v>
      </c>
      <c r="P16" s="22"/>
      <c r="Q16" s="20">
        <v>4</v>
      </c>
      <c r="R16" s="20">
        <v>5</v>
      </c>
      <c r="S16" s="21">
        <f t="shared" si="1"/>
        <v>3.5714285714285716</v>
      </c>
    </row>
    <row r="17" spans="2:19" x14ac:dyDescent="0.3">
      <c r="B17" s="22" t="s">
        <v>79</v>
      </c>
      <c r="C17" s="16" t="s">
        <v>57</v>
      </c>
      <c r="D17" s="20">
        <v>3</v>
      </c>
      <c r="E17" s="20">
        <v>5</v>
      </c>
      <c r="F17" s="20">
        <v>5</v>
      </c>
      <c r="G17" s="20">
        <v>2</v>
      </c>
      <c r="H17" s="20">
        <v>4</v>
      </c>
      <c r="I17" s="20">
        <v>5</v>
      </c>
      <c r="J17" s="20">
        <v>5</v>
      </c>
      <c r="K17" s="20">
        <v>5</v>
      </c>
      <c r="L17" s="20">
        <v>2</v>
      </c>
      <c r="M17" s="20">
        <v>5</v>
      </c>
      <c r="N17" s="20">
        <v>5</v>
      </c>
      <c r="O17" s="20">
        <v>5</v>
      </c>
      <c r="P17" s="20">
        <v>5</v>
      </c>
      <c r="Q17" s="20"/>
      <c r="R17" s="20"/>
      <c r="S17" s="21">
        <f t="shared" si="1"/>
        <v>4.3076923076923075</v>
      </c>
    </row>
    <row r="18" spans="2:19" x14ac:dyDescent="0.3">
      <c r="B18" s="22" t="s">
        <v>81</v>
      </c>
      <c r="C18" s="16" t="s">
        <v>78</v>
      </c>
      <c r="D18" s="20">
        <v>3</v>
      </c>
      <c r="E18" s="20">
        <v>4</v>
      </c>
      <c r="F18" s="20">
        <v>5</v>
      </c>
      <c r="G18" s="20">
        <v>3</v>
      </c>
      <c r="H18" s="20">
        <v>5</v>
      </c>
      <c r="I18" s="20">
        <v>3</v>
      </c>
      <c r="J18" s="20">
        <v>3</v>
      </c>
      <c r="K18" s="20">
        <v>2</v>
      </c>
      <c r="L18" s="20">
        <v>2</v>
      </c>
      <c r="M18" s="20">
        <v>4</v>
      </c>
      <c r="N18" s="20">
        <v>5</v>
      </c>
      <c r="O18" s="20">
        <v>5</v>
      </c>
      <c r="P18" s="20">
        <v>5</v>
      </c>
      <c r="Q18" s="22"/>
      <c r="R18" s="20">
        <v>5</v>
      </c>
      <c r="S18" s="21">
        <f t="shared" si="1"/>
        <v>3.8571428571428572</v>
      </c>
    </row>
    <row r="19" spans="2:19" x14ac:dyDescent="0.3">
      <c r="B19" s="22" t="s">
        <v>83</v>
      </c>
      <c r="C19" s="16" t="s">
        <v>80</v>
      </c>
      <c r="D19" s="20">
        <v>4</v>
      </c>
      <c r="E19" s="20">
        <v>5</v>
      </c>
      <c r="F19" s="20">
        <v>5</v>
      </c>
      <c r="G19" s="20">
        <v>4</v>
      </c>
      <c r="H19" s="20">
        <v>4</v>
      </c>
      <c r="I19" s="20">
        <v>4</v>
      </c>
      <c r="J19" s="20">
        <v>4</v>
      </c>
      <c r="K19" s="20">
        <v>4</v>
      </c>
      <c r="L19" s="20">
        <v>4</v>
      </c>
      <c r="M19" s="20">
        <v>4</v>
      </c>
      <c r="N19" s="20">
        <v>4</v>
      </c>
      <c r="O19" s="20">
        <v>4</v>
      </c>
      <c r="P19" s="20">
        <v>4</v>
      </c>
      <c r="Q19" s="20">
        <v>4</v>
      </c>
      <c r="R19" s="20">
        <v>4</v>
      </c>
      <c r="S19" s="21">
        <f t="shared" si="1"/>
        <v>4.1333333333333337</v>
      </c>
    </row>
    <row r="20" spans="2:19" x14ac:dyDescent="0.3">
      <c r="B20" s="22" t="s">
        <v>85</v>
      </c>
      <c r="C20" s="16" t="s">
        <v>82</v>
      </c>
      <c r="D20" s="20">
        <v>5</v>
      </c>
      <c r="E20" s="20">
        <v>4</v>
      </c>
      <c r="F20" s="20">
        <v>3</v>
      </c>
      <c r="G20" s="20">
        <v>2</v>
      </c>
      <c r="H20" s="20">
        <v>1</v>
      </c>
      <c r="I20" s="20">
        <v>2</v>
      </c>
      <c r="J20" s="20">
        <v>3</v>
      </c>
      <c r="K20" s="20">
        <v>4</v>
      </c>
      <c r="L20" s="20">
        <v>5</v>
      </c>
      <c r="M20" s="20">
        <v>5</v>
      </c>
      <c r="N20" s="20">
        <v>3</v>
      </c>
      <c r="O20" s="20">
        <v>2</v>
      </c>
      <c r="P20" s="20">
        <v>4</v>
      </c>
      <c r="Q20" s="20">
        <v>4</v>
      </c>
      <c r="R20" s="22"/>
      <c r="S20" s="21">
        <f t="shared" si="1"/>
        <v>3.3571428571428572</v>
      </c>
    </row>
    <row r="21" spans="2:19" x14ac:dyDescent="0.3">
      <c r="B21" s="22" t="s">
        <v>87</v>
      </c>
      <c r="C21" s="16" t="s">
        <v>115</v>
      </c>
      <c r="D21" s="20">
        <v>4</v>
      </c>
      <c r="E21" s="20">
        <v>5</v>
      </c>
      <c r="F21" s="20">
        <v>5</v>
      </c>
      <c r="G21" s="20">
        <v>4</v>
      </c>
      <c r="H21" s="20">
        <v>3</v>
      </c>
      <c r="I21" s="20">
        <v>5</v>
      </c>
      <c r="J21" s="20">
        <v>2</v>
      </c>
      <c r="K21" s="20">
        <v>4</v>
      </c>
      <c r="L21" s="20">
        <v>5</v>
      </c>
      <c r="M21" s="20">
        <v>4</v>
      </c>
      <c r="N21" s="20">
        <v>5</v>
      </c>
      <c r="O21" s="20">
        <v>4</v>
      </c>
      <c r="P21" s="20">
        <v>5</v>
      </c>
      <c r="Q21" s="20">
        <v>5</v>
      </c>
      <c r="R21" s="20">
        <v>5</v>
      </c>
      <c r="S21" s="21">
        <f t="shared" si="1"/>
        <v>4.333333333333333</v>
      </c>
    </row>
    <row r="22" spans="2:19" x14ac:dyDescent="0.3">
      <c r="B22" s="22" t="s">
        <v>89</v>
      </c>
      <c r="C22" s="16" t="s">
        <v>61</v>
      </c>
      <c r="D22" s="20">
        <v>2</v>
      </c>
      <c r="E22" s="20">
        <v>4</v>
      </c>
      <c r="F22" s="20">
        <v>5</v>
      </c>
      <c r="G22" s="20">
        <v>2</v>
      </c>
      <c r="H22" s="20">
        <v>2</v>
      </c>
      <c r="I22" s="20">
        <v>3</v>
      </c>
      <c r="J22" s="20">
        <v>2</v>
      </c>
      <c r="K22" s="20">
        <v>5</v>
      </c>
      <c r="L22" s="20">
        <v>4</v>
      </c>
      <c r="M22" s="20">
        <v>4</v>
      </c>
      <c r="N22" s="20">
        <v>5</v>
      </c>
      <c r="O22" s="20">
        <v>5</v>
      </c>
      <c r="P22" s="20">
        <v>5</v>
      </c>
      <c r="Q22" s="20">
        <v>3</v>
      </c>
      <c r="R22" s="20"/>
      <c r="S22" s="21">
        <f t="shared" si="1"/>
        <v>3.6428571428571428</v>
      </c>
    </row>
    <row r="23" spans="2:19" x14ac:dyDescent="0.3">
      <c r="B23" s="22" t="s">
        <v>91</v>
      </c>
      <c r="C23" s="16" t="s">
        <v>84</v>
      </c>
      <c r="D23" s="20">
        <v>2</v>
      </c>
      <c r="E23" s="20">
        <v>2</v>
      </c>
      <c r="F23" s="20">
        <v>2</v>
      </c>
      <c r="G23" s="20">
        <v>2</v>
      </c>
      <c r="H23" s="20">
        <v>2</v>
      </c>
      <c r="I23" s="20">
        <v>2</v>
      </c>
      <c r="J23" s="20">
        <v>2</v>
      </c>
      <c r="K23" s="20">
        <v>2</v>
      </c>
      <c r="L23" s="20">
        <v>2</v>
      </c>
      <c r="M23" s="20">
        <v>2</v>
      </c>
      <c r="N23" s="20">
        <v>2</v>
      </c>
      <c r="O23" s="20">
        <v>2</v>
      </c>
      <c r="P23" s="20">
        <v>3</v>
      </c>
      <c r="Q23" s="20">
        <v>5</v>
      </c>
      <c r="R23" s="20">
        <v>4</v>
      </c>
      <c r="S23" s="21">
        <f t="shared" si="1"/>
        <v>2.4</v>
      </c>
    </row>
    <row r="24" spans="2:19" s="13" customFormat="1" x14ac:dyDescent="0.3">
      <c r="B24" s="22" t="s">
        <v>93</v>
      </c>
      <c r="C24" s="16" t="s">
        <v>117</v>
      </c>
      <c r="D24" s="20">
        <v>5</v>
      </c>
      <c r="E24" s="20">
        <v>5</v>
      </c>
      <c r="F24" s="20">
        <v>5</v>
      </c>
      <c r="G24" s="20">
        <v>5</v>
      </c>
      <c r="H24" s="20">
        <v>5</v>
      </c>
      <c r="I24" s="20">
        <v>5</v>
      </c>
      <c r="J24" s="20">
        <v>5</v>
      </c>
      <c r="K24" s="20">
        <v>5</v>
      </c>
      <c r="L24" s="20">
        <v>5</v>
      </c>
      <c r="M24" s="20">
        <v>5</v>
      </c>
      <c r="N24" s="20">
        <v>5</v>
      </c>
      <c r="O24" s="20">
        <v>5</v>
      </c>
      <c r="P24" s="20">
        <v>5</v>
      </c>
      <c r="Q24" s="20">
        <v>5</v>
      </c>
      <c r="R24" s="20">
        <v>5</v>
      </c>
      <c r="S24" s="21">
        <f t="shared" si="1"/>
        <v>5</v>
      </c>
    </row>
    <row r="25" spans="2:19" x14ac:dyDescent="0.3">
      <c r="B25" s="22" t="s">
        <v>95</v>
      </c>
      <c r="C25" s="16" t="s">
        <v>86</v>
      </c>
      <c r="D25" s="22">
        <v>3</v>
      </c>
      <c r="E25" s="22">
        <v>4</v>
      </c>
      <c r="F25" s="22">
        <v>3</v>
      </c>
      <c r="G25" s="22">
        <v>4</v>
      </c>
      <c r="H25" s="22">
        <v>4</v>
      </c>
      <c r="I25" s="22">
        <v>3</v>
      </c>
      <c r="J25" s="22">
        <v>4</v>
      </c>
      <c r="K25" s="22">
        <v>4</v>
      </c>
      <c r="L25" s="22">
        <v>3</v>
      </c>
      <c r="M25" s="22">
        <v>4</v>
      </c>
      <c r="N25" s="22">
        <v>4</v>
      </c>
      <c r="O25" s="22">
        <v>4</v>
      </c>
      <c r="P25" s="22">
        <v>3</v>
      </c>
      <c r="Q25" s="22">
        <v>4</v>
      </c>
      <c r="R25" s="22">
        <v>3</v>
      </c>
      <c r="S25" s="21">
        <f t="shared" si="1"/>
        <v>3.6</v>
      </c>
    </row>
    <row r="26" spans="2:19" x14ac:dyDescent="0.3">
      <c r="B26" s="22" t="s">
        <v>97</v>
      </c>
      <c r="C26" s="16" t="s">
        <v>88</v>
      </c>
      <c r="D26" s="20">
        <v>4</v>
      </c>
      <c r="E26" s="20">
        <v>5</v>
      </c>
      <c r="F26" s="20">
        <v>5</v>
      </c>
      <c r="G26" s="20">
        <v>5</v>
      </c>
      <c r="H26" s="20">
        <v>5</v>
      </c>
      <c r="I26" s="20">
        <v>5</v>
      </c>
      <c r="J26" s="20">
        <v>5</v>
      </c>
      <c r="K26" s="20">
        <v>4</v>
      </c>
      <c r="L26" s="20">
        <v>5</v>
      </c>
      <c r="M26" s="20">
        <v>5</v>
      </c>
      <c r="N26" s="20">
        <v>5</v>
      </c>
      <c r="O26" s="20">
        <v>5</v>
      </c>
      <c r="P26" s="20">
        <v>4</v>
      </c>
      <c r="Q26" s="22"/>
      <c r="R26" s="20">
        <v>5</v>
      </c>
      <c r="S26" s="21">
        <f t="shared" si="1"/>
        <v>4.7857142857142856</v>
      </c>
    </row>
    <row r="27" spans="2:19" x14ac:dyDescent="0.3">
      <c r="B27" s="22" t="s">
        <v>99</v>
      </c>
      <c r="C27" s="16" t="s">
        <v>90</v>
      </c>
      <c r="D27" s="20">
        <v>5</v>
      </c>
      <c r="E27" s="20">
        <v>4</v>
      </c>
      <c r="F27" s="20">
        <v>5</v>
      </c>
      <c r="G27" s="20">
        <v>4</v>
      </c>
      <c r="H27" s="20">
        <v>5</v>
      </c>
      <c r="I27" s="20">
        <v>4</v>
      </c>
      <c r="J27" s="20">
        <v>5</v>
      </c>
      <c r="K27" s="20">
        <v>4</v>
      </c>
      <c r="L27" s="20">
        <v>5</v>
      </c>
      <c r="M27" s="20">
        <v>5</v>
      </c>
      <c r="N27" s="20">
        <v>5</v>
      </c>
      <c r="O27" s="20">
        <v>5</v>
      </c>
      <c r="P27" s="20">
        <v>5</v>
      </c>
      <c r="Q27" s="22"/>
      <c r="R27" s="20">
        <v>5</v>
      </c>
      <c r="S27" s="21">
        <f t="shared" si="1"/>
        <v>4.7142857142857144</v>
      </c>
    </row>
    <row r="28" spans="2:19" x14ac:dyDescent="0.3">
      <c r="B28" s="22" t="s">
        <v>101</v>
      </c>
      <c r="C28" s="16" t="s">
        <v>92</v>
      </c>
      <c r="D28" s="20">
        <v>2</v>
      </c>
      <c r="E28" s="20">
        <v>3</v>
      </c>
      <c r="F28" s="20">
        <v>4</v>
      </c>
      <c r="G28" s="20">
        <v>4</v>
      </c>
      <c r="H28" s="20">
        <v>2</v>
      </c>
      <c r="I28" s="20">
        <v>3</v>
      </c>
      <c r="J28" s="20">
        <v>4</v>
      </c>
      <c r="K28" s="20">
        <v>2</v>
      </c>
      <c r="L28" s="20">
        <v>3</v>
      </c>
      <c r="M28" s="20">
        <v>4</v>
      </c>
      <c r="N28" s="20">
        <v>3</v>
      </c>
      <c r="O28" s="20">
        <v>4</v>
      </c>
      <c r="P28" s="22"/>
      <c r="Q28" s="22"/>
      <c r="R28" s="22"/>
      <c r="S28" s="21">
        <f t="shared" si="1"/>
        <v>3.1666666666666665</v>
      </c>
    </row>
    <row r="29" spans="2:19" x14ac:dyDescent="0.3">
      <c r="B29" s="22" t="s">
        <v>108</v>
      </c>
      <c r="C29" s="16" t="s">
        <v>94</v>
      </c>
      <c r="D29" s="20">
        <v>3</v>
      </c>
      <c r="E29" s="20">
        <v>4</v>
      </c>
      <c r="F29" s="20">
        <v>5</v>
      </c>
      <c r="G29" s="20">
        <v>4</v>
      </c>
      <c r="H29" s="20">
        <v>4</v>
      </c>
      <c r="I29" s="20">
        <v>2</v>
      </c>
      <c r="J29" s="20">
        <v>3</v>
      </c>
      <c r="K29" s="20">
        <v>3</v>
      </c>
      <c r="L29" s="20">
        <v>4</v>
      </c>
      <c r="M29" s="20">
        <v>4</v>
      </c>
      <c r="N29" s="20">
        <v>5</v>
      </c>
      <c r="O29" s="20">
        <v>4</v>
      </c>
      <c r="P29" s="20">
        <v>5</v>
      </c>
      <c r="Q29" s="22"/>
      <c r="R29" s="20">
        <v>5</v>
      </c>
      <c r="S29" s="21">
        <f t="shared" si="1"/>
        <v>3.9285714285714284</v>
      </c>
    </row>
    <row r="30" spans="2:19" x14ac:dyDescent="0.3">
      <c r="B30" s="22" t="s">
        <v>109</v>
      </c>
      <c r="C30" s="16" t="s">
        <v>96</v>
      </c>
      <c r="D30" s="20">
        <v>5</v>
      </c>
      <c r="E30" s="20">
        <v>4</v>
      </c>
      <c r="F30" s="20">
        <v>5</v>
      </c>
      <c r="G30" s="20">
        <v>5</v>
      </c>
      <c r="H30" s="20">
        <v>3</v>
      </c>
      <c r="I30" s="20">
        <v>4</v>
      </c>
      <c r="J30" s="20">
        <v>5</v>
      </c>
      <c r="K30" s="20">
        <v>5</v>
      </c>
      <c r="L30" s="20">
        <v>5</v>
      </c>
      <c r="M30" s="20">
        <v>3</v>
      </c>
      <c r="N30" s="20">
        <v>5</v>
      </c>
      <c r="O30" s="20">
        <v>5</v>
      </c>
      <c r="P30" s="20">
        <v>5</v>
      </c>
      <c r="Q30" s="20">
        <v>5</v>
      </c>
      <c r="R30" s="20">
        <v>5</v>
      </c>
      <c r="S30" s="21">
        <f t="shared" si="1"/>
        <v>4.5999999999999996</v>
      </c>
    </row>
    <row r="31" spans="2:19" x14ac:dyDescent="0.3">
      <c r="B31" s="22" t="s">
        <v>110</v>
      </c>
      <c r="C31" s="16" t="s">
        <v>98</v>
      </c>
      <c r="D31" s="20">
        <v>4</v>
      </c>
      <c r="E31" s="20">
        <v>3</v>
      </c>
      <c r="F31" s="20">
        <v>4</v>
      </c>
      <c r="G31" s="20">
        <v>4</v>
      </c>
      <c r="H31" s="20">
        <v>3</v>
      </c>
      <c r="I31" s="20">
        <v>2</v>
      </c>
      <c r="J31" s="20">
        <v>4</v>
      </c>
      <c r="K31" s="20">
        <v>3</v>
      </c>
      <c r="L31" s="20">
        <v>5</v>
      </c>
      <c r="M31" s="20">
        <v>3</v>
      </c>
      <c r="N31" s="20">
        <v>5</v>
      </c>
      <c r="O31" s="20">
        <v>5</v>
      </c>
      <c r="P31" s="20">
        <v>4</v>
      </c>
      <c r="Q31" s="22"/>
      <c r="R31" s="20">
        <v>4</v>
      </c>
      <c r="S31" s="21">
        <f t="shared" si="1"/>
        <v>3.7857142857142856</v>
      </c>
    </row>
    <row r="32" spans="2:19" x14ac:dyDescent="0.3">
      <c r="B32" s="22" t="s">
        <v>113</v>
      </c>
      <c r="C32" s="16" t="s">
        <v>100</v>
      </c>
      <c r="D32" s="20">
        <v>2</v>
      </c>
      <c r="E32" s="20">
        <v>3</v>
      </c>
      <c r="F32" s="20">
        <v>4</v>
      </c>
      <c r="G32" s="20">
        <v>2</v>
      </c>
      <c r="H32" s="20">
        <v>2</v>
      </c>
      <c r="I32" s="20">
        <v>1</v>
      </c>
      <c r="J32" s="20">
        <v>3</v>
      </c>
      <c r="K32" s="20">
        <v>3</v>
      </c>
      <c r="L32" s="20">
        <v>3</v>
      </c>
      <c r="M32" s="20">
        <v>2</v>
      </c>
      <c r="N32" s="20">
        <v>4</v>
      </c>
      <c r="O32" s="20">
        <v>5</v>
      </c>
      <c r="P32" s="22"/>
      <c r="Q32" s="20">
        <v>3</v>
      </c>
      <c r="R32" s="22"/>
      <c r="S32" s="21">
        <f t="shared" si="1"/>
        <v>2.8461538461538463</v>
      </c>
    </row>
    <row r="33" spans="2:19" x14ac:dyDescent="0.3">
      <c r="B33" s="22" t="s">
        <v>114</v>
      </c>
      <c r="C33" s="16" t="s">
        <v>102</v>
      </c>
      <c r="D33" s="20">
        <v>1</v>
      </c>
      <c r="E33" s="20">
        <v>5</v>
      </c>
      <c r="F33" s="20">
        <v>5</v>
      </c>
      <c r="G33" s="20">
        <v>1</v>
      </c>
      <c r="H33" s="20">
        <v>2</v>
      </c>
      <c r="I33" s="20">
        <v>3</v>
      </c>
      <c r="J33" s="20">
        <v>2</v>
      </c>
      <c r="K33" s="20">
        <v>2</v>
      </c>
      <c r="L33" s="20">
        <v>2</v>
      </c>
      <c r="M33" s="20">
        <v>2</v>
      </c>
      <c r="N33" s="20">
        <v>2</v>
      </c>
      <c r="O33" s="20">
        <v>3</v>
      </c>
      <c r="P33" s="20">
        <v>3</v>
      </c>
      <c r="Q33" s="22"/>
      <c r="R33" s="22"/>
      <c r="S33" s="21">
        <f t="shared" si="1"/>
        <v>2.5384615384615383</v>
      </c>
    </row>
    <row r="34" spans="2:19" x14ac:dyDescent="0.3">
      <c r="B34" s="22" t="s">
        <v>116</v>
      </c>
      <c r="C34" s="16" t="s">
        <v>103</v>
      </c>
      <c r="D34" s="20">
        <v>4</v>
      </c>
      <c r="E34" s="20">
        <v>5</v>
      </c>
      <c r="F34" s="20">
        <v>5</v>
      </c>
      <c r="G34" s="20">
        <v>3</v>
      </c>
      <c r="H34" s="20">
        <v>4</v>
      </c>
      <c r="I34" s="20">
        <v>5</v>
      </c>
      <c r="J34" s="20">
        <v>4</v>
      </c>
      <c r="K34" s="20">
        <v>5</v>
      </c>
      <c r="L34" s="20">
        <v>4</v>
      </c>
      <c r="M34" s="20">
        <v>5</v>
      </c>
      <c r="N34" s="20">
        <v>4</v>
      </c>
      <c r="O34" s="20">
        <v>5</v>
      </c>
      <c r="P34" s="20">
        <v>4</v>
      </c>
      <c r="Q34" s="20">
        <v>5</v>
      </c>
      <c r="R34" s="20">
        <v>5</v>
      </c>
      <c r="S34" s="21">
        <f t="shared" si="1"/>
        <v>4.4666666666666668</v>
      </c>
    </row>
    <row r="36" spans="2:19" x14ac:dyDescent="0.3">
      <c r="C36" s="25" t="s">
        <v>118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56" spans="2:2" x14ac:dyDescent="0.3">
      <c r="B56" t="s">
        <v>134</v>
      </c>
    </row>
  </sheetData>
  <sortState ref="B6:S34">
    <sortCondition ref="C6:C34"/>
  </sortState>
  <mergeCells count="1">
    <mergeCell ref="C36:N3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37"/>
  <sheetViews>
    <sheetView zoomScale="180" zoomScaleNormal="180" workbookViewId="0"/>
  </sheetViews>
  <sheetFormatPr defaultRowHeight="14.4" x14ac:dyDescent="0.3"/>
  <cols>
    <col min="3" max="3" width="13.33203125" bestFit="1" customWidth="1"/>
    <col min="4" max="14" width="3.6640625" bestFit="1" customWidth="1"/>
    <col min="15" max="15" width="6.5546875" bestFit="1" customWidth="1"/>
    <col min="16" max="18" width="3.6640625" bestFit="1" customWidth="1"/>
    <col min="19" max="19" width="7.109375" bestFit="1" customWidth="1"/>
  </cols>
  <sheetData>
    <row r="3" spans="2:19" x14ac:dyDescent="0.3">
      <c r="B3" s="14" t="s">
        <v>34</v>
      </c>
      <c r="C3" s="14" t="s">
        <v>35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ht="90" x14ac:dyDescent="0.3">
      <c r="B4" s="15" t="s">
        <v>36</v>
      </c>
      <c r="C4" s="15" t="s">
        <v>37</v>
      </c>
      <c r="D4" s="17" t="s">
        <v>38</v>
      </c>
      <c r="E4" s="17" t="s">
        <v>39</v>
      </c>
      <c r="F4" s="17" t="s">
        <v>40</v>
      </c>
      <c r="G4" s="17" t="s">
        <v>41</v>
      </c>
      <c r="H4" s="17" t="s">
        <v>42</v>
      </c>
      <c r="I4" s="17" t="s">
        <v>43</v>
      </c>
      <c r="J4" s="17" t="s">
        <v>44</v>
      </c>
      <c r="K4" s="17" t="s">
        <v>45</v>
      </c>
      <c r="L4" s="17" t="s">
        <v>46</v>
      </c>
      <c r="M4" s="17" t="s">
        <v>47</v>
      </c>
      <c r="N4" s="17" t="s">
        <v>48</v>
      </c>
      <c r="O4" s="18" t="s">
        <v>49</v>
      </c>
      <c r="P4" s="17" t="s">
        <v>50</v>
      </c>
      <c r="Q4" s="17" t="s">
        <v>51</v>
      </c>
      <c r="R4" s="17" t="s">
        <v>52</v>
      </c>
      <c r="S4" s="19" t="s">
        <v>53</v>
      </c>
    </row>
    <row r="5" spans="2:19" x14ac:dyDescent="0.3">
      <c r="B5" s="22" t="s">
        <v>54</v>
      </c>
      <c r="C5" s="16" t="s">
        <v>55</v>
      </c>
      <c r="D5" s="20">
        <v>3</v>
      </c>
      <c r="E5" s="20">
        <v>5</v>
      </c>
      <c r="F5" s="20">
        <v>5</v>
      </c>
      <c r="G5" s="20">
        <v>5</v>
      </c>
      <c r="H5" s="20">
        <v>2</v>
      </c>
      <c r="I5" s="20">
        <v>4</v>
      </c>
      <c r="J5" s="20">
        <v>3</v>
      </c>
      <c r="K5" s="20">
        <v>3</v>
      </c>
      <c r="L5" s="20">
        <v>5</v>
      </c>
      <c r="M5" s="20">
        <v>5</v>
      </c>
      <c r="N5" s="20">
        <v>5</v>
      </c>
      <c r="O5" s="20">
        <v>5</v>
      </c>
      <c r="P5" s="20"/>
      <c r="Q5" s="20">
        <v>5</v>
      </c>
      <c r="R5" s="20">
        <v>5</v>
      </c>
      <c r="S5" s="21">
        <f>AVERAGE(D5:R5)</f>
        <v>4.2857142857142856</v>
      </c>
    </row>
    <row r="6" spans="2:19" x14ac:dyDescent="0.3">
      <c r="B6" s="22" t="s">
        <v>56</v>
      </c>
      <c r="C6" s="16" t="s">
        <v>57</v>
      </c>
      <c r="D6" s="20">
        <v>3</v>
      </c>
      <c r="E6" s="20">
        <v>5</v>
      </c>
      <c r="F6" s="20">
        <v>5</v>
      </c>
      <c r="G6" s="20">
        <v>2</v>
      </c>
      <c r="H6" s="20">
        <v>4</v>
      </c>
      <c r="I6" s="20">
        <v>5</v>
      </c>
      <c r="J6" s="20">
        <v>5</v>
      </c>
      <c r="K6" s="20">
        <v>5</v>
      </c>
      <c r="L6" s="20">
        <v>2</v>
      </c>
      <c r="M6" s="20">
        <v>5</v>
      </c>
      <c r="N6" s="20">
        <v>5</v>
      </c>
      <c r="O6" s="20">
        <v>5</v>
      </c>
      <c r="P6" s="20">
        <v>5</v>
      </c>
      <c r="Q6" s="20"/>
      <c r="R6" s="20"/>
      <c r="S6" s="21">
        <f t="shared" ref="S6:S8" si="0">AVERAGE(D6:R6)</f>
        <v>4.3076923076923075</v>
      </c>
    </row>
    <row r="7" spans="2:19" x14ac:dyDescent="0.3">
      <c r="B7" s="22" t="s">
        <v>58</v>
      </c>
      <c r="C7" s="16" t="s">
        <v>59</v>
      </c>
      <c r="D7" s="20">
        <v>4</v>
      </c>
      <c r="E7" s="20">
        <v>5</v>
      </c>
      <c r="F7" s="20">
        <v>5</v>
      </c>
      <c r="G7" s="20">
        <v>4</v>
      </c>
      <c r="H7" s="20">
        <v>3</v>
      </c>
      <c r="I7" s="20">
        <v>5</v>
      </c>
      <c r="J7" s="20">
        <v>2</v>
      </c>
      <c r="K7" s="20">
        <v>4</v>
      </c>
      <c r="L7" s="20">
        <v>5</v>
      </c>
      <c r="M7" s="20">
        <v>4</v>
      </c>
      <c r="N7" s="20">
        <v>5</v>
      </c>
      <c r="O7" s="20">
        <v>4</v>
      </c>
      <c r="P7" s="20">
        <v>5</v>
      </c>
      <c r="Q7" s="20">
        <v>5</v>
      </c>
      <c r="R7" s="20">
        <v>5</v>
      </c>
      <c r="S7" s="21">
        <f t="shared" si="0"/>
        <v>4.333333333333333</v>
      </c>
    </row>
    <row r="8" spans="2:19" x14ac:dyDescent="0.3">
      <c r="B8" s="22" t="s">
        <v>60</v>
      </c>
      <c r="C8" s="16" t="s">
        <v>61</v>
      </c>
      <c r="D8" s="20">
        <v>2</v>
      </c>
      <c r="E8" s="20">
        <v>4</v>
      </c>
      <c r="F8" s="20">
        <v>5</v>
      </c>
      <c r="G8" s="20">
        <v>2</v>
      </c>
      <c r="H8" s="20">
        <v>2</v>
      </c>
      <c r="I8" s="20">
        <v>3</v>
      </c>
      <c r="J8" s="20">
        <v>2</v>
      </c>
      <c r="K8" s="20">
        <v>5</v>
      </c>
      <c r="L8" s="20">
        <v>4</v>
      </c>
      <c r="M8" s="20">
        <v>4</v>
      </c>
      <c r="N8" s="20">
        <v>5</v>
      </c>
      <c r="O8" s="20">
        <v>5</v>
      </c>
      <c r="P8" s="20">
        <v>5</v>
      </c>
      <c r="Q8" s="20">
        <v>3</v>
      </c>
      <c r="R8" s="20"/>
      <c r="S8" s="21">
        <f t="shared" si="0"/>
        <v>3.6428571428571428</v>
      </c>
    </row>
    <row r="10" spans="2:19" x14ac:dyDescent="0.3">
      <c r="B10" s="25" t="s">
        <v>119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2" spans="2:19" s="13" customFormat="1" x14ac:dyDescent="0.3">
      <c r="C12" s="13" t="s">
        <v>126</v>
      </c>
    </row>
    <row r="18" spans="2:19" x14ac:dyDescent="0.3">
      <c r="B18" s="26" t="s">
        <v>120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</row>
    <row r="37" spans="2:2" x14ac:dyDescent="0.3">
      <c r="B37" s="13" t="s">
        <v>135</v>
      </c>
    </row>
  </sheetData>
  <mergeCells count="2">
    <mergeCell ref="B10:S10"/>
    <mergeCell ref="B18:S18"/>
  </mergeCells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2"/>
  <sheetViews>
    <sheetView zoomScale="190" zoomScaleNormal="190" workbookViewId="0"/>
  </sheetViews>
  <sheetFormatPr defaultRowHeight="14.4" x14ac:dyDescent="0.3"/>
  <cols>
    <col min="3" max="3" width="13.33203125" bestFit="1" customWidth="1"/>
    <col min="4" max="14" width="3.6640625" bestFit="1" customWidth="1"/>
    <col min="15" max="15" width="6.5546875" bestFit="1" customWidth="1"/>
    <col min="16" max="18" width="3.6640625" bestFit="1" customWidth="1"/>
    <col min="19" max="19" width="7.109375" bestFit="1" customWidth="1"/>
  </cols>
  <sheetData>
    <row r="3" spans="2:19" x14ac:dyDescent="0.3">
      <c r="B3" s="14" t="s">
        <v>34</v>
      </c>
      <c r="C3" s="14" t="s">
        <v>35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ht="90" x14ac:dyDescent="0.3">
      <c r="B4" s="15" t="s">
        <v>36</v>
      </c>
      <c r="C4" s="15" t="s">
        <v>37</v>
      </c>
      <c r="D4" s="17" t="s">
        <v>38</v>
      </c>
      <c r="E4" s="17" t="s">
        <v>39</v>
      </c>
      <c r="F4" s="17" t="s">
        <v>40</v>
      </c>
      <c r="G4" s="17" t="s">
        <v>41</v>
      </c>
      <c r="H4" s="17" t="s">
        <v>42</v>
      </c>
      <c r="I4" s="17" t="s">
        <v>43</v>
      </c>
      <c r="J4" s="17" t="s">
        <v>44</v>
      </c>
      <c r="K4" s="17" t="s">
        <v>45</v>
      </c>
      <c r="L4" s="17" t="s">
        <v>46</v>
      </c>
      <c r="M4" s="17" t="s">
        <v>47</v>
      </c>
      <c r="N4" s="17" t="s">
        <v>48</v>
      </c>
      <c r="O4" s="18" t="s">
        <v>49</v>
      </c>
      <c r="P4" s="17" t="s">
        <v>50</v>
      </c>
      <c r="Q4" s="17" t="s">
        <v>51</v>
      </c>
      <c r="R4" s="17" t="s">
        <v>52</v>
      </c>
      <c r="S4" s="19" t="s">
        <v>53</v>
      </c>
    </row>
    <row r="5" spans="2:19" x14ac:dyDescent="0.3">
      <c r="B5" s="22" t="s">
        <v>54</v>
      </c>
      <c r="C5" s="16" t="s">
        <v>55</v>
      </c>
      <c r="D5" s="20">
        <v>3</v>
      </c>
      <c r="E5" s="20">
        <v>5</v>
      </c>
      <c r="F5" s="20">
        <v>5</v>
      </c>
      <c r="G5" s="20">
        <v>5</v>
      </c>
      <c r="H5" s="20">
        <v>2</v>
      </c>
      <c r="I5" s="20">
        <v>4</v>
      </c>
      <c r="J5" s="20">
        <v>3</v>
      </c>
      <c r="K5" s="20">
        <v>3</v>
      </c>
      <c r="L5" s="20">
        <v>5</v>
      </c>
      <c r="M5" s="20">
        <v>5</v>
      </c>
      <c r="N5" s="20">
        <v>5</v>
      </c>
      <c r="O5" s="20">
        <v>5</v>
      </c>
      <c r="P5" s="20"/>
      <c r="Q5" s="20">
        <v>5</v>
      </c>
      <c r="R5" s="20">
        <v>5</v>
      </c>
      <c r="S5" s="21">
        <f>AVERAGE(D5:R5)</f>
        <v>4.2857142857142856</v>
      </c>
    </row>
    <row r="6" spans="2:19" x14ac:dyDescent="0.3">
      <c r="B6" s="22" t="s">
        <v>56</v>
      </c>
      <c r="C6" s="16" t="s">
        <v>57</v>
      </c>
      <c r="D6" s="20">
        <v>3</v>
      </c>
      <c r="E6" s="20">
        <v>5</v>
      </c>
      <c r="F6" s="20">
        <v>5</v>
      </c>
      <c r="G6" s="20">
        <v>2</v>
      </c>
      <c r="H6" s="20">
        <v>4</v>
      </c>
      <c r="I6" s="20">
        <v>5</v>
      </c>
      <c r="J6" s="20">
        <v>5</v>
      </c>
      <c r="K6" s="20">
        <v>5</v>
      </c>
      <c r="L6" s="20">
        <v>2</v>
      </c>
      <c r="M6" s="20">
        <v>5</v>
      </c>
      <c r="N6" s="20">
        <v>5</v>
      </c>
      <c r="O6" s="20">
        <v>5</v>
      </c>
      <c r="P6" s="20">
        <v>5</v>
      </c>
      <c r="Q6" s="20"/>
      <c r="R6" s="20"/>
      <c r="S6" s="21">
        <f t="shared" ref="S6:S8" si="0">AVERAGE(D6:R6)</f>
        <v>4.3076923076923075</v>
      </c>
    </row>
    <row r="7" spans="2:19" x14ac:dyDescent="0.3">
      <c r="B7" s="22" t="s">
        <v>58</v>
      </c>
      <c r="C7" s="16" t="s">
        <v>59</v>
      </c>
      <c r="D7" s="20">
        <v>4</v>
      </c>
      <c r="E7" s="20">
        <v>5</v>
      </c>
      <c r="F7" s="20">
        <v>5</v>
      </c>
      <c r="G7" s="20">
        <v>4</v>
      </c>
      <c r="H7" s="20">
        <v>3</v>
      </c>
      <c r="I7" s="20">
        <v>5</v>
      </c>
      <c r="J7" s="20">
        <v>2</v>
      </c>
      <c r="K7" s="20">
        <v>4</v>
      </c>
      <c r="L7" s="20">
        <v>5</v>
      </c>
      <c r="M7" s="20">
        <v>4</v>
      </c>
      <c r="N7" s="20">
        <v>5</v>
      </c>
      <c r="O7" s="20">
        <v>4</v>
      </c>
      <c r="P7" s="20">
        <v>5</v>
      </c>
      <c r="Q7" s="20">
        <v>5</v>
      </c>
      <c r="R7" s="20">
        <v>5</v>
      </c>
      <c r="S7" s="21">
        <f t="shared" si="0"/>
        <v>4.333333333333333</v>
      </c>
    </row>
    <row r="8" spans="2:19" x14ac:dyDescent="0.3">
      <c r="B8" s="22" t="s">
        <v>60</v>
      </c>
      <c r="C8" s="16" t="s">
        <v>61</v>
      </c>
      <c r="D8" s="20">
        <v>2</v>
      </c>
      <c r="E8" s="20">
        <v>4</v>
      </c>
      <c r="F8" s="20">
        <v>5</v>
      </c>
      <c r="G8" s="20">
        <v>2</v>
      </c>
      <c r="H8" s="20">
        <v>2</v>
      </c>
      <c r="I8" s="20">
        <v>3</v>
      </c>
      <c r="J8" s="20">
        <v>2</v>
      </c>
      <c r="K8" s="20">
        <v>5</v>
      </c>
      <c r="L8" s="20">
        <v>4</v>
      </c>
      <c r="M8" s="20">
        <v>4</v>
      </c>
      <c r="N8" s="20">
        <v>5</v>
      </c>
      <c r="O8" s="20">
        <v>5</v>
      </c>
      <c r="P8" s="20">
        <v>5</v>
      </c>
      <c r="Q8" s="20">
        <v>3</v>
      </c>
      <c r="R8" s="20"/>
      <c r="S8" s="21">
        <f t="shared" si="0"/>
        <v>3.6428571428571428</v>
      </c>
    </row>
    <row r="10" spans="2:19" x14ac:dyDescent="0.3">
      <c r="B10" s="26" t="s">
        <v>121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</row>
    <row r="12" spans="2:19" x14ac:dyDescent="0.3">
      <c r="C12" t="s">
        <v>127</v>
      </c>
    </row>
    <row r="22" spans="2:2" x14ac:dyDescent="0.3">
      <c r="B22" s="13" t="s">
        <v>136</v>
      </c>
    </row>
  </sheetData>
  <mergeCells count="1">
    <mergeCell ref="B10:S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zoomScale="220" zoomScaleNormal="220" workbookViewId="0"/>
  </sheetViews>
  <sheetFormatPr defaultRowHeight="14.4" x14ac:dyDescent="0.3"/>
  <cols>
    <col min="2" max="2" width="13.88671875" bestFit="1" customWidth="1"/>
    <col min="3" max="3" width="28.44140625" customWidth="1"/>
  </cols>
  <sheetData>
    <row r="3" spans="2:3" x14ac:dyDescent="0.3">
      <c r="B3" s="15" t="s">
        <v>128</v>
      </c>
      <c r="C3" s="6"/>
    </row>
    <row r="4" spans="2:3" x14ac:dyDescent="0.3">
      <c r="B4" s="15" t="s">
        <v>34</v>
      </c>
      <c r="C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Izračun postotka</vt:lpstr>
      <vt:lpstr>Stvaranje predviđanja</vt:lpstr>
      <vt:lpstr>Prikaz radne knjige</vt:lpstr>
      <vt:lpstr>Rad u više prozora</vt:lpstr>
      <vt:lpstr>Zamrzavanje</vt:lpstr>
      <vt:lpstr>Zaglavlje i podnožje</vt:lpstr>
      <vt:lpstr>Ispis</vt:lpstr>
      <vt:lpstr>Kraj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Korisnik</cp:lastModifiedBy>
  <cp:lastPrinted>2020-11-08T12:56:35Z</cp:lastPrinted>
  <dcterms:created xsi:type="dcterms:W3CDTF">2020-11-08T10:08:59Z</dcterms:created>
  <dcterms:modified xsi:type="dcterms:W3CDTF">2020-11-10T13:04:34Z</dcterms:modified>
</cp:coreProperties>
</file>